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avola 1." sheetId="2" r:id="rId2"/>
    <sheet name="Tavola 2." sheetId="3" r:id="rId3"/>
    <sheet name="Tavola 3." sheetId="4" r:id="rId4"/>
    <sheet name="Tavola 4." sheetId="5" r:id="rId5"/>
    <sheet name="Tavola 5." sheetId="6" r:id="rId6"/>
    <sheet name="Tavola 6." sheetId="7" r:id="rId7"/>
    <sheet name="Tavola 7." sheetId="8" r:id="rId8"/>
    <sheet name="Tavola 8." sheetId="9" r:id="rId9"/>
  </sheets>
  <definedNames/>
  <calcPr fullCalcOnLoad="1"/>
</workbook>
</file>

<file path=xl/sharedStrings.xml><?xml version="1.0" encoding="utf-8"?>
<sst xmlns="http://schemas.openxmlformats.org/spreadsheetml/2006/main" count="348" uniqueCount="56">
  <si>
    <t>Tavola 1.</t>
  </si>
  <si>
    <t>Tavola 2.</t>
  </si>
  <si>
    <t>Tavola 3.</t>
  </si>
  <si>
    <t>Tavola 4.</t>
  </si>
  <si>
    <t>Tavola 5.</t>
  </si>
  <si>
    <t>Tavola 6.</t>
  </si>
  <si>
    <t>Tavola 7.</t>
  </si>
  <si>
    <t>Tavola 8.</t>
  </si>
  <si>
    <t>Anno</t>
  </si>
  <si>
    <t>2004</t>
  </si>
  <si>
    <t>2005</t>
  </si>
  <si>
    <t>2006</t>
  </si>
  <si>
    <t>2007</t>
  </si>
  <si>
    <t>2008</t>
  </si>
  <si>
    <t>2009</t>
  </si>
  <si>
    <t>2010</t>
  </si>
  <si>
    <t>2011</t>
  </si>
  <si>
    <t>Territorio</t>
  </si>
  <si>
    <t>Sesso</t>
  </si>
  <si>
    <t/>
  </si>
  <si>
    <t>Italia</t>
  </si>
  <si>
    <t>maschi</t>
  </si>
  <si>
    <t>femmine</t>
  </si>
  <si>
    <t>totale</t>
  </si>
  <si>
    <t>Nord</t>
  </si>
  <si>
    <t>Centro</t>
  </si>
  <si>
    <t>Mezzogiorno</t>
  </si>
  <si>
    <t>Campania</t>
  </si>
  <si>
    <t>Persone in cerca di occupazione di 15 anni e oltre per ripartizione territoriale, Campania e sesso</t>
  </si>
  <si>
    <t>Persone in cerca di occupazione 15 anni e oltre (valori in migliaia)</t>
  </si>
  <si>
    <t>Persone in cerca di occupazione 15 anni e oltre secondo la definizione allargata</t>
  </si>
  <si>
    <t>Persone in cerca di occupazione di 15 anni e oltre secondo la definizione allargata per ripartizione territoriale, Campania e sesso</t>
  </si>
  <si>
    <t>definizione Eurostat + inattivi che cercano lavoro non attivamente</t>
  </si>
  <si>
    <t>Condizione professionale</t>
  </si>
  <si>
    <t>disoccupati ex-occupati di 15 anni e più</t>
  </si>
  <si>
    <t>Disoccupati ex occupati  di 15 anni e oltre in Italia, Mezzogiorno, Campania e sesso</t>
  </si>
  <si>
    <t>2005/2004</t>
  </si>
  <si>
    <t>2006/2005</t>
  </si>
  <si>
    <t>2007/2006</t>
  </si>
  <si>
    <t>2008/2007</t>
  </si>
  <si>
    <t>2009/2008</t>
  </si>
  <si>
    <t>2010/2009</t>
  </si>
  <si>
    <t>2011/2010</t>
  </si>
  <si>
    <t>Variazioni dei disoccupati ex occupati  di 15 anni e oltre in Italia, Mezzogiorno, Campania e sesso</t>
  </si>
  <si>
    <t>disoccupati ex-inattivi</t>
  </si>
  <si>
    <t>Disoccupati ex inattivi  di 15 anni e oltre in Italia, Mezzogiorno, Campania e sesso</t>
  </si>
  <si>
    <t>Variazioni dei disoccupati ex inattivi (valori %)</t>
  </si>
  <si>
    <t>Variazioni dei disoccupati ex occupati (valori %)</t>
  </si>
  <si>
    <t>Variazioni dei disoccupati ex inattivi  di 15 anni e oltre in Italia, Mezzogiorno, Campania e sesso</t>
  </si>
  <si>
    <t>disoccupati senza esperienza di lavoro</t>
  </si>
  <si>
    <t>Disoccupati senza esperienza di lavoro  di 15 anni e oltre in Italia, Mezzogiorno, Campania e sesso</t>
  </si>
  <si>
    <t>Variazioni dei disoccupati senza esperienze di lavoro  (valori %)</t>
  </si>
  <si>
    <t>Variazioni dei disoccupati senza esperienza di lavoro  di 15 anni e oltre in Italia, Mezzogiorno, Campania e sesso</t>
  </si>
  <si>
    <t>PERSONE IN CERCA DI OCCUPAZIONE (tavole per condizione professionale)</t>
  </si>
  <si>
    <t>2012/2011</t>
  </si>
  <si>
    <t>2013/2012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</si>
</sst>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u val="single"/>
      <sz val="11"/>
      <color indexed="12"/>
      <name val="Calibri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sz val="8"/>
      <name val="Arial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6666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rgb="FFC0C0C0"/>
      </left>
      <right/>
      <top style="thin">
        <color rgb="FFC0C0C0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/>
    </border>
    <border>
      <left/>
      <right style="thin">
        <color rgb="FFC0C0C0"/>
      </right>
      <top/>
      <bottom/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/>
    </border>
    <border>
      <left/>
      <right style="thin">
        <color indexed="22"/>
      </right>
      <top style="thin">
        <color rgb="FFC0C0C0"/>
      </top>
      <bottom/>
    </border>
    <border>
      <left/>
      <right/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rgb="FFC0C0C0"/>
      </left>
      <right/>
      <top/>
      <bottom/>
    </border>
    <border>
      <left style="thin">
        <color rgb="FFC0C0C0"/>
      </left>
      <right/>
      <top/>
      <bottom style="thin">
        <color rgb="FFC0C0C0"/>
      </bottom>
    </border>
    <border>
      <left/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4" fillId="0" borderId="0" xfId="36" applyAlignment="1" applyProtection="1">
      <alignment/>
      <protection/>
    </xf>
    <xf numFmtId="0" fontId="7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1" fontId="11" fillId="0" borderId="10" xfId="0" applyNumberFormat="1" applyFont="1" applyBorder="1" applyAlignment="1">
      <alignment horizontal="right"/>
    </xf>
    <xf numFmtId="0" fontId="10" fillId="34" borderId="12" xfId="0" applyFont="1" applyFill="1" applyBorder="1" applyAlignment="1">
      <alignment vertical="top" wrapText="1"/>
    </xf>
    <xf numFmtId="1" fontId="11" fillId="36" borderId="10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vertical="top" wrapText="1"/>
    </xf>
    <xf numFmtId="0" fontId="8" fillId="37" borderId="17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38" borderId="18" xfId="0" applyFont="1" applyFill="1" applyBorder="1" applyAlignment="1">
      <alignment horizontal="center" vertical="top" wrapText="1"/>
    </xf>
    <xf numFmtId="0" fontId="8" fillId="37" borderId="18" xfId="0" applyFont="1" applyFill="1" applyBorder="1" applyAlignment="1">
      <alignment wrapText="1"/>
    </xf>
    <xf numFmtId="0" fontId="9" fillId="39" borderId="18" xfId="0" applyFont="1" applyFill="1" applyBorder="1" applyAlignment="1">
      <alignment horizontal="center"/>
    </xf>
    <xf numFmtId="0" fontId="10" fillId="37" borderId="18" xfId="0" applyFont="1" applyFill="1" applyBorder="1" applyAlignment="1">
      <alignment vertical="top" wrapText="1"/>
    </xf>
    <xf numFmtId="1" fontId="11" fillId="0" borderId="18" xfId="0" applyNumberFormat="1" applyFont="1" applyBorder="1" applyAlignment="1">
      <alignment horizontal="right"/>
    </xf>
    <xf numFmtId="1" fontId="11" fillId="30" borderId="18" xfId="0" applyNumberFormat="1" applyFont="1" applyFill="1" applyBorder="1" applyAlignment="1">
      <alignment horizontal="right"/>
    </xf>
    <xf numFmtId="0" fontId="10" fillId="37" borderId="19" xfId="0" applyFont="1" applyFill="1" applyBorder="1" applyAlignment="1">
      <alignment vertical="top" wrapText="1"/>
    </xf>
    <xf numFmtId="0" fontId="10" fillId="37" borderId="20" xfId="0" applyFont="1" applyFill="1" applyBorder="1" applyAlignment="1">
      <alignment vertical="top" wrapText="1"/>
    </xf>
    <xf numFmtId="0" fontId="10" fillId="37" borderId="21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wrapText="1"/>
    </xf>
    <xf numFmtId="0" fontId="8" fillId="37" borderId="23" xfId="0" applyFont="1" applyFill="1" applyBorder="1" applyAlignment="1">
      <alignment wrapText="1"/>
    </xf>
    <xf numFmtId="164" fontId="11" fillId="0" borderId="18" xfId="0" applyNumberFormat="1" applyFont="1" applyBorder="1" applyAlignment="1">
      <alignment horizontal="right"/>
    </xf>
    <xf numFmtId="0" fontId="10" fillId="37" borderId="20" xfId="0" applyFont="1" applyFill="1" applyBorder="1" applyAlignment="1">
      <alignment horizontal="center" vertical="top" wrapText="1"/>
    </xf>
    <xf numFmtId="164" fontId="11" fillId="30" borderId="18" xfId="0" applyNumberFormat="1" applyFont="1" applyFill="1" applyBorder="1" applyAlignment="1">
      <alignment horizontal="right"/>
    </xf>
    <xf numFmtId="0" fontId="10" fillId="37" borderId="21" xfId="0" applyFont="1" applyFill="1" applyBorder="1" applyAlignment="1">
      <alignment horizontal="center" vertical="top" wrapText="1"/>
    </xf>
    <xf numFmtId="0" fontId="8" fillId="37" borderId="17" xfId="0" applyFont="1" applyFill="1" applyBorder="1" applyAlignment="1">
      <alignment horizontal="left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38" borderId="24" xfId="0" applyFont="1" applyFill="1" applyBorder="1" applyAlignment="1">
      <alignment horizontal="right" vertical="center" wrapText="1"/>
    </xf>
    <xf numFmtId="0" fontId="6" fillId="38" borderId="25" xfId="0" applyFont="1" applyFill="1" applyBorder="1" applyAlignment="1">
      <alignment horizontal="right" vertical="center" wrapText="1"/>
    </xf>
    <xf numFmtId="0" fontId="12" fillId="40" borderId="26" xfId="0" applyFont="1" applyFill="1" applyBorder="1" applyAlignment="1">
      <alignment horizontal="right" vertical="top" wrapText="1"/>
    </xf>
    <xf numFmtId="0" fontId="12" fillId="40" borderId="23" xfId="0" applyFont="1" applyFill="1" applyBorder="1" applyAlignment="1">
      <alignment horizontal="right" vertical="top" wrapText="1"/>
    </xf>
    <xf numFmtId="0" fontId="13" fillId="40" borderId="27" xfId="0" applyFont="1" applyFill="1" applyBorder="1" applyAlignment="1">
      <alignment horizontal="left" vertical="top" wrapText="1"/>
    </xf>
    <xf numFmtId="0" fontId="13" fillId="40" borderId="28" xfId="0" applyFont="1" applyFill="1" applyBorder="1" applyAlignment="1">
      <alignment horizontal="left" vertical="top" wrapText="1"/>
    </xf>
    <xf numFmtId="0" fontId="4" fillId="40" borderId="26" xfId="0" applyFont="1" applyFill="1" applyBorder="1" applyAlignment="1">
      <alignment horizontal="right" vertical="top" wrapText="1"/>
    </xf>
    <xf numFmtId="0" fontId="4" fillId="40" borderId="23" xfId="0" applyFont="1" applyFill="1" applyBorder="1" applyAlignment="1">
      <alignment horizontal="right" vertical="top" wrapText="1"/>
    </xf>
    <xf numFmtId="0" fontId="13" fillId="40" borderId="29" xfId="0" applyFont="1" applyFill="1" applyBorder="1" applyAlignment="1">
      <alignment horizontal="left" vertical="top" wrapText="1"/>
    </xf>
    <xf numFmtId="0" fontId="13" fillId="40" borderId="0" xfId="0" applyFont="1" applyFill="1" applyBorder="1" applyAlignment="1">
      <alignment horizontal="left" vertical="top" wrapText="1"/>
    </xf>
    <xf numFmtId="0" fontId="5" fillId="40" borderId="27" xfId="0" applyFont="1" applyFill="1" applyBorder="1" applyAlignment="1">
      <alignment horizontal="left" vertical="top" wrapText="1"/>
    </xf>
    <xf numFmtId="0" fontId="5" fillId="40" borderId="28" xfId="0" applyFont="1" applyFill="1" applyBorder="1" applyAlignment="1">
      <alignment horizontal="left" vertical="top" wrapText="1"/>
    </xf>
    <xf numFmtId="0" fontId="13" fillId="40" borderId="30" xfId="0" applyFont="1" applyFill="1" applyBorder="1" applyAlignment="1">
      <alignment horizontal="left" vertical="top" wrapText="1"/>
    </xf>
    <xf numFmtId="0" fontId="13" fillId="40" borderId="31" xfId="0" applyFont="1" applyFill="1" applyBorder="1" applyAlignment="1">
      <alignment horizontal="left" vertical="top" wrapText="1"/>
    </xf>
    <xf numFmtId="0" fontId="10" fillId="37" borderId="32" xfId="0" applyFont="1" applyFill="1" applyBorder="1" applyAlignment="1">
      <alignment vertical="top" wrapText="1"/>
    </xf>
    <xf numFmtId="0" fontId="10" fillId="37" borderId="33" xfId="0" applyFont="1" applyFill="1" applyBorder="1" applyAlignment="1">
      <alignment vertical="top" wrapText="1"/>
    </xf>
    <xf numFmtId="0" fontId="10" fillId="37" borderId="34" xfId="0" applyFont="1" applyFill="1" applyBorder="1" applyAlignment="1">
      <alignment vertical="top" wrapText="1"/>
    </xf>
    <xf numFmtId="0" fontId="6" fillId="38" borderId="26" xfId="0" applyFont="1" applyFill="1" applyBorder="1" applyAlignment="1">
      <alignment horizontal="right" vertical="center" wrapText="1"/>
    </xf>
    <xf numFmtId="0" fontId="6" fillId="38" borderId="23" xfId="0" applyFont="1" applyFill="1" applyBorder="1" applyAlignment="1">
      <alignment horizontal="right" vertical="center" wrapText="1"/>
    </xf>
    <xf numFmtId="0" fontId="6" fillId="38" borderId="22" xfId="0" applyFont="1" applyFill="1" applyBorder="1" applyAlignment="1">
      <alignment horizontal="right" vertical="center" wrapText="1"/>
    </xf>
    <xf numFmtId="0" fontId="12" fillId="40" borderId="22" xfId="0" applyFont="1" applyFill="1" applyBorder="1" applyAlignment="1">
      <alignment horizontal="right" vertical="top" wrapText="1"/>
    </xf>
    <xf numFmtId="0" fontId="13" fillId="40" borderId="30" xfId="0" applyFont="1" applyFill="1" applyBorder="1" applyAlignment="1">
      <alignment horizontal="center" vertical="top" wrapText="1"/>
    </xf>
    <xf numFmtId="0" fontId="13" fillId="40" borderId="31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25.5">
      <c r="A1" s="1" t="s">
        <v>53</v>
      </c>
    </row>
    <row r="2" ht="25.5">
      <c r="A2" s="1"/>
    </row>
    <row r="3" spans="1:2" ht="15">
      <c r="A3" s="2" t="s">
        <v>0</v>
      </c>
      <c r="B3" t="s">
        <v>28</v>
      </c>
    </row>
    <row r="4" spans="1:2" ht="15">
      <c r="A4" s="2" t="s">
        <v>1</v>
      </c>
      <c r="B4" t="s">
        <v>31</v>
      </c>
    </row>
    <row r="5" spans="1:2" ht="15">
      <c r="A5" s="2" t="s">
        <v>2</v>
      </c>
      <c r="B5" t="s">
        <v>35</v>
      </c>
    </row>
    <row r="6" spans="1:2" ht="15">
      <c r="A6" s="2" t="s">
        <v>3</v>
      </c>
      <c r="B6" t="s">
        <v>43</v>
      </c>
    </row>
    <row r="7" spans="1:2" ht="15">
      <c r="A7" s="2" t="s">
        <v>4</v>
      </c>
      <c r="B7" t="s">
        <v>45</v>
      </c>
    </row>
    <row r="8" spans="1:2" ht="15">
      <c r="A8" s="2" t="s">
        <v>5</v>
      </c>
      <c r="B8" t="s">
        <v>48</v>
      </c>
    </row>
    <row r="9" spans="1:2" ht="15">
      <c r="A9" s="2" t="s">
        <v>6</v>
      </c>
      <c r="B9" t="s">
        <v>50</v>
      </c>
    </row>
    <row r="10" spans="1:2" ht="15">
      <c r="A10" s="2" t="s">
        <v>7</v>
      </c>
      <c r="B10" t="s">
        <v>52</v>
      </c>
    </row>
  </sheetData>
  <sheetProtection/>
  <hyperlinks>
    <hyperlink ref="A3" location="'Tavola 1.'!A1" display="Tavola 1."/>
    <hyperlink ref="A4" location="'Tavola 2.'!A1" display="Tavola 2."/>
    <hyperlink ref="A5" location="'Tavola 3.'!A1" display="Tavola 3."/>
    <hyperlink ref="A6" location="'Tavola 4.'!A1" display="Tavola 4."/>
    <hyperlink ref="A7" location="'Tavola 5.'!A1" display="Tavola 5."/>
    <hyperlink ref="A8" location="'Tavola 6.'!A1" display="Tavola 6."/>
    <hyperlink ref="A9" location="'Tavola 7.'!A1" display="Tavola 7."/>
    <hyperlink ref="A10" location="'Tavola 8.'!A1" display="Tavola 8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11.7109375" style="0" customWidth="1"/>
    <col min="3" max="4" width="10.140625" style="0" customWidth="1"/>
    <col min="6" max="6" width="10.28125" style="0" customWidth="1"/>
    <col min="8" max="8" width="10.28125" style="0" customWidth="1"/>
    <col min="9" max="9" width="9.7109375" style="0" customWidth="1"/>
    <col min="10" max="10" width="10.28125" style="0" customWidth="1"/>
  </cols>
  <sheetData>
    <row r="1" spans="1:12" ht="15" customHeight="1">
      <c r="A1" s="37" t="s">
        <v>0</v>
      </c>
      <c r="B1" s="38"/>
      <c r="C1" s="39" t="s">
        <v>29</v>
      </c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35" t="s">
        <v>8</v>
      </c>
      <c r="B2" s="36"/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>
        <v>2012</v>
      </c>
      <c r="L2" s="3">
        <v>2013</v>
      </c>
    </row>
    <row r="3" spans="1:12" ht="15" customHeight="1">
      <c r="A3" s="15" t="s">
        <v>17</v>
      </c>
      <c r="B3" s="4" t="s">
        <v>18</v>
      </c>
      <c r="C3" s="5" t="s">
        <v>19</v>
      </c>
      <c r="D3" s="5" t="s">
        <v>19</v>
      </c>
      <c r="E3" s="5" t="s">
        <v>19</v>
      </c>
      <c r="F3" s="5" t="s">
        <v>19</v>
      </c>
      <c r="G3" s="5" t="s">
        <v>19</v>
      </c>
      <c r="H3" s="5" t="s">
        <v>19</v>
      </c>
      <c r="I3" s="5" t="s">
        <v>19</v>
      </c>
      <c r="J3" s="5" t="s">
        <v>19</v>
      </c>
      <c r="K3" s="5" t="s">
        <v>19</v>
      </c>
      <c r="L3" s="5"/>
    </row>
    <row r="4" spans="1:12" ht="15">
      <c r="A4" s="6" t="s">
        <v>20</v>
      </c>
      <c r="B4" s="7" t="s">
        <v>21</v>
      </c>
      <c r="C4" s="8">
        <v>924.809</v>
      </c>
      <c r="D4" s="8">
        <v>902.407</v>
      </c>
      <c r="E4" s="8">
        <v>800.703</v>
      </c>
      <c r="F4" s="8">
        <v>722.427</v>
      </c>
      <c r="G4" s="8">
        <v>820.398</v>
      </c>
      <c r="H4" s="8">
        <v>1000.377</v>
      </c>
      <c r="I4" s="8">
        <v>1113.68</v>
      </c>
      <c r="J4" s="8">
        <v>1114.32</v>
      </c>
      <c r="K4" s="8">
        <v>1468.919</v>
      </c>
      <c r="L4" s="8">
        <v>1702</v>
      </c>
    </row>
    <row r="5" spans="1:12" ht="15">
      <c r="A5" s="9"/>
      <c r="B5" s="7" t="s">
        <v>22</v>
      </c>
      <c r="C5" s="10">
        <v>1035.584</v>
      </c>
      <c r="D5" s="10">
        <v>986.157</v>
      </c>
      <c r="E5" s="10">
        <v>872.709</v>
      </c>
      <c r="F5" s="10">
        <v>783.613</v>
      </c>
      <c r="G5" s="10">
        <v>871.514</v>
      </c>
      <c r="H5" s="10">
        <v>944.512</v>
      </c>
      <c r="I5" s="10">
        <v>988.708</v>
      </c>
      <c r="J5" s="10">
        <v>993.462</v>
      </c>
      <c r="K5" s="10">
        <v>1274.706</v>
      </c>
      <c r="L5" s="10">
        <v>1411</v>
      </c>
    </row>
    <row r="6" spans="1:12" ht="15">
      <c r="A6" s="11"/>
      <c r="B6" s="7" t="s">
        <v>23</v>
      </c>
      <c r="C6" s="8">
        <v>1960.393</v>
      </c>
      <c r="D6" s="8">
        <v>1888.565</v>
      </c>
      <c r="E6" s="8">
        <v>1673.412</v>
      </c>
      <c r="F6" s="8">
        <v>1506.041</v>
      </c>
      <c r="G6" s="8">
        <v>1691.912</v>
      </c>
      <c r="H6" s="8">
        <v>1944.889</v>
      </c>
      <c r="I6" s="8">
        <v>2102.389</v>
      </c>
      <c r="J6" s="8">
        <v>2107.782</v>
      </c>
      <c r="K6" s="8">
        <v>2743.625</v>
      </c>
      <c r="L6" s="8">
        <v>3113</v>
      </c>
    </row>
    <row r="7" spans="1:12" ht="15">
      <c r="A7" s="12" t="s">
        <v>24</v>
      </c>
      <c r="B7" s="7" t="s">
        <v>21</v>
      </c>
      <c r="C7" s="10">
        <v>208.053</v>
      </c>
      <c r="D7" s="10">
        <v>211.688</v>
      </c>
      <c r="E7" s="10">
        <v>195.846</v>
      </c>
      <c r="F7" s="10">
        <v>185.358</v>
      </c>
      <c r="G7" s="10">
        <v>210.363</v>
      </c>
      <c r="H7" s="10">
        <v>323.201</v>
      </c>
      <c r="I7" s="10">
        <v>364.918</v>
      </c>
      <c r="J7" s="10">
        <v>359.673</v>
      </c>
      <c r="K7" s="10">
        <v>474.332</v>
      </c>
      <c r="L7" s="10">
        <v>551</v>
      </c>
    </row>
    <row r="8" spans="1:12" ht="15">
      <c r="A8" s="13"/>
      <c r="B8" s="7" t="s">
        <v>22</v>
      </c>
      <c r="C8" s="8">
        <v>300.186</v>
      </c>
      <c r="D8" s="8">
        <v>297.674</v>
      </c>
      <c r="E8" s="8">
        <v>267.216</v>
      </c>
      <c r="F8" s="8">
        <v>246.474</v>
      </c>
      <c r="G8" s="8">
        <v>278.082</v>
      </c>
      <c r="H8" s="8">
        <v>345.835</v>
      </c>
      <c r="I8" s="8">
        <v>380.622</v>
      </c>
      <c r="J8" s="8">
        <v>371.058</v>
      </c>
      <c r="K8" s="8">
        <v>481.466</v>
      </c>
      <c r="L8" s="8">
        <v>534</v>
      </c>
    </row>
    <row r="9" spans="1:12" ht="15">
      <c r="A9" s="14"/>
      <c r="B9" s="7" t="s">
        <v>23</v>
      </c>
      <c r="C9" s="10">
        <v>508.239</v>
      </c>
      <c r="D9" s="10">
        <v>509.362</v>
      </c>
      <c r="E9" s="10">
        <v>463.061</v>
      </c>
      <c r="F9" s="10">
        <v>431.832</v>
      </c>
      <c r="G9" s="10">
        <v>488.446</v>
      </c>
      <c r="H9" s="10">
        <v>669.036</v>
      </c>
      <c r="I9" s="10">
        <v>745.541</v>
      </c>
      <c r="J9" s="10">
        <v>730.73</v>
      </c>
      <c r="K9" s="10">
        <v>955.797</v>
      </c>
      <c r="L9" s="10">
        <v>1085</v>
      </c>
    </row>
    <row r="10" spans="1:12" ht="15">
      <c r="A10" s="12" t="s">
        <v>25</v>
      </c>
      <c r="B10" s="7" t="s">
        <v>21</v>
      </c>
      <c r="C10" s="8">
        <v>136.823</v>
      </c>
      <c r="D10" s="8">
        <v>138.563</v>
      </c>
      <c r="E10" s="8">
        <v>127.657</v>
      </c>
      <c r="F10" s="8">
        <v>113.157</v>
      </c>
      <c r="G10" s="8">
        <v>135.509</v>
      </c>
      <c r="H10" s="8">
        <v>170.79</v>
      </c>
      <c r="I10" s="8">
        <v>197.74</v>
      </c>
      <c r="J10" s="8">
        <v>198.489</v>
      </c>
      <c r="K10" s="8">
        <v>250.929</v>
      </c>
      <c r="L10" s="8">
        <v>290</v>
      </c>
    </row>
    <row r="11" spans="1:12" ht="15">
      <c r="A11" s="13"/>
      <c r="B11" s="7" t="s">
        <v>22</v>
      </c>
      <c r="C11" s="10">
        <v>179.94</v>
      </c>
      <c r="D11" s="10">
        <v>173.225</v>
      </c>
      <c r="E11" s="10">
        <v>173.66</v>
      </c>
      <c r="F11" s="10">
        <v>153.396</v>
      </c>
      <c r="G11" s="10">
        <v>181.491</v>
      </c>
      <c r="H11" s="10">
        <v>206.106</v>
      </c>
      <c r="I11" s="10">
        <v>200.844</v>
      </c>
      <c r="J11" s="10">
        <v>200.661</v>
      </c>
      <c r="K11" s="10">
        <v>256.134</v>
      </c>
      <c r="L11" s="10">
        <v>288</v>
      </c>
    </row>
    <row r="12" spans="1:12" ht="15">
      <c r="A12" s="14"/>
      <c r="B12" s="7" t="s">
        <v>23</v>
      </c>
      <c r="C12" s="8">
        <v>316.763</v>
      </c>
      <c r="D12" s="8">
        <v>311.788</v>
      </c>
      <c r="E12" s="8">
        <v>301.317</v>
      </c>
      <c r="F12" s="8">
        <v>266.553</v>
      </c>
      <c r="G12" s="8">
        <v>317</v>
      </c>
      <c r="H12" s="8">
        <v>376.896</v>
      </c>
      <c r="I12" s="8">
        <v>398.584</v>
      </c>
      <c r="J12" s="8">
        <v>399.15</v>
      </c>
      <c r="K12" s="8">
        <v>507.063</v>
      </c>
      <c r="L12" s="8">
        <v>578</v>
      </c>
    </row>
    <row r="13" spans="1:12" ht="15">
      <c r="A13" s="12" t="s">
        <v>26</v>
      </c>
      <c r="B13" s="7" t="s">
        <v>21</v>
      </c>
      <c r="C13" s="10">
        <v>579.933</v>
      </c>
      <c r="D13" s="10">
        <v>552.156</v>
      </c>
      <c r="E13" s="10">
        <v>477.2</v>
      </c>
      <c r="F13" s="10">
        <v>423.912</v>
      </c>
      <c r="G13" s="10">
        <v>474.525</v>
      </c>
      <c r="H13" s="10">
        <v>506.386</v>
      </c>
      <c r="I13" s="10">
        <v>551.022</v>
      </c>
      <c r="J13" s="10">
        <v>556.158</v>
      </c>
      <c r="K13" s="10">
        <v>743.658</v>
      </c>
      <c r="L13" s="10">
        <v>861</v>
      </c>
    </row>
    <row r="14" spans="1:12" ht="15">
      <c r="A14" s="13"/>
      <c r="B14" s="7" t="s">
        <v>22</v>
      </c>
      <c r="C14" s="8">
        <v>555.458</v>
      </c>
      <c r="D14" s="8">
        <v>515.258</v>
      </c>
      <c r="E14" s="8">
        <v>431.834</v>
      </c>
      <c r="F14" s="8">
        <v>383.743</v>
      </c>
      <c r="G14" s="8">
        <v>411.941</v>
      </c>
      <c r="H14" s="8">
        <v>392.571</v>
      </c>
      <c r="I14" s="8">
        <v>407.242</v>
      </c>
      <c r="J14" s="8">
        <v>421.744</v>
      </c>
      <c r="K14" s="8">
        <v>537.106</v>
      </c>
      <c r="L14" s="8">
        <v>589</v>
      </c>
    </row>
    <row r="15" spans="1:12" ht="15">
      <c r="A15" s="14"/>
      <c r="B15" s="7" t="s">
        <v>23</v>
      </c>
      <c r="C15" s="10">
        <v>1135.39</v>
      </c>
      <c r="D15" s="10">
        <v>1067.414</v>
      </c>
      <c r="E15" s="10">
        <v>909.033</v>
      </c>
      <c r="F15" s="10">
        <v>807.655</v>
      </c>
      <c r="G15" s="10">
        <v>886.466</v>
      </c>
      <c r="H15" s="10">
        <v>898.957</v>
      </c>
      <c r="I15" s="10">
        <v>958.264</v>
      </c>
      <c r="J15" s="10">
        <v>977.902</v>
      </c>
      <c r="K15" s="10">
        <v>1280.765</v>
      </c>
      <c r="L15" s="10">
        <v>1450</v>
      </c>
    </row>
    <row r="16" spans="1:12" ht="15">
      <c r="A16" s="12" t="s">
        <v>27</v>
      </c>
      <c r="B16" s="7" t="s">
        <v>21</v>
      </c>
      <c r="C16" s="8">
        <v>167.216</v>
      </c>
      <c r="D16" s="8">
        <v>158.823</v>
      </c>
      <c r="E16" s="8">
        <v>133.745</v>
      </c>
      <c r="F16" s="8">
        <v>122.997</v>
      </c>
      <c r="G16" s="8">
        <v>132.579</v>
      </c>
      <c r="H16" s="8">
        <v>140.185</v>
      </c>
      <c r="I16" s="8">
        <v>150.911</v>
      </c>
      <c r="J16" s="8">
        <v>168.371</v>
      </c>
      <c r="K16" s="8">
        <v>219.524</v>
      </c>
      <c r="L16" s="8">
        <v>254</v>
      </c>
    </row>
    <row r="17" spans="1:12" ht="15">
      <c r="A17" s="13"/>
      <c r="B17" s="7" t="s">
        <v>22</v>
      </c>
      <c r="C17" s="10">
        <v>159.199</v>
      </c>
      <c r="D17" s="10">
        <v>143.639</v>
      </c>
      <c r="E17" s="10">
        <v>122.115</v>
      </c>
      <c r="F17" s="10">
        <v>94.501</v>
      </c>
      <c r="G17" s="10">
        <v>109.352</v>
      </c>
      <c r="H17" s="10">
        <v>99.579</v>
      </c>
      <c r="I17" s="10">
        <v>107.306</v>
      </c>
      <c r="J17" s="10">
        <v>119.625</v>
      </c>
      <c r="K17" s="10">
        <v>159.061</v>
      </c>
      <c r="L17" s="10">
        <v>176</v>
      </c>
    </row>
    <row r="18" spans="1:12" ht="15">
      <c r="A18" s="14"/>
      <c r="B18" s="7" t="s">
        <v>23</v>
      </c>
      <c r="C18" s="8">
        <v>326.415</v>
      </c>
      <c r="D18" s="8">
        <v>302.462</v>
      </c>
      <c r="E18" s="8">
        <v>255.86</v>
      </c>
      <c r="F18" s="8">
        <v>217.497</v>
      </c>
      <c r="G18" s="8">
        <v>241.931</v>
      </c>
      <c r="H18" s="8">
        <v>239.764</v>
      </c>
      <c r="I18" s="8">
        <v>258.217</v>
      </c>
      <c r="J18" s="8">
        <v>287.995</v>
      </c>
      <c r="K18" s="8">
        <v>378.585</v>
      </c>
      <c r="L18" s="8">
        <v>430</v>
      </c>
    </row>
  </sheetData>
  <sheetProtection/>
  <mergeCells count="3">
    <mergeCell ref="A2:B2"/>
    <mergeCell ref="A1:B1"/>
    <mergeCell ref="C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1" sqref="C1:L1"/>
    </sheetView>
  </sheetViews>
  <sheetFormatPr defaultColWidth="9.140625" defaultRowHeight="15"/>
  <cols>
    <col min="1" max="1" width="13.57421875" style="0" customWidth="1"/>
    <col min="3" max="3" width="13.28125" style="0" customWidth="1"/>
    <col min="4" max="4" width="10.57421875" style="0" customWidth="1"/>
    <col min="5" max="5" width="11.140625" style="0" customWidth="1"/>
    <col min="6" max="6" width="10.57421875" style="0" customWidth="1"/>
    <col min="7" max="7" width="10.140625" style="0" customWidth="1"/>
    <col min="8" max="8" width="10.28125" style="0" customWidth="1"/>
    <col min="9" max="9" width="9.57421875" style="0" customWidth="1"/>
    <col min="10" max="10" width="10.421875" style="0" customWidth="1"/>
    <col min="11" max="11" width="9.57421875" style="0" customWidth="1"/>
  </cols>
  <sheetData>
    <row r="1" spans="1:12" s="16" customFormat="1" ht="15" customHeight="1">
      <c r="A1" s="37" t="s">
        <v>1</v>
      </c>
      <c r="B1" s="38"/>
      <c r="C1" s="43" t="s">
        <v>30</v>
      </c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1"/>
      <c r="B2" s="42"/>
      <c r="C2" s="45" t="s">
        <v>32</v>
      </c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35" t="s">
        <v>8</v>
      </c>
      <c r="B3" s="36"/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>
        <v>2012</v>
      </c>
      <c r="L3" s="3">
        <v>2013</v>
      </c>
    </row>
    <row r="4" spans="1:12" ht="15" customHeight="1">
      <c r="A4" s="32" t="s">
        <v>17</v>
      </c>
      <c r="B4" s="4" t="s">
        <v>18</v>
      </c>
      <c r="C4" s="5" t="s">
        <v>19</v>
      </c>
      <c r="D4" s="5" t="s">
        <v>19</v>
      </c>
      <c r="E4" s="5" t="s">
        <v>19</v>
      </c>
      <c r="F4" s="5" t="s">
        <v>19</v>
      </c>
      <c r="G4" s="5" t="s">
        <v>19</v>
      </c>
      <c r="H4" s="5" t="s">
        <v>19</v>
      </c>
      <c r="I4" s="5" t="s">
        <v>19</v>
      </c>
      <c r="J4" s="5" t="s">
        <v>19</v>
      </c>
      <c r="K4" s="5" t="s">
        <v>19</v>
      </c>
      <c r="L4" s="5"/>
    </row>
    <row r="5" spans="1:15" ht="15">
      <c r="A5" s="6" t="s">
        <v>20</v>
      </c>
      <c r="B5" s="7" t="s">
        <v>21</v>
      </c>
      <c r="C5" s="8">
        <v>1332.635</v>
      </c>
      <c r="D5" s="8">
        <v>1366.026</v>
      </c>
      <c r="E5" s="8">
        <v>1254.06</v>
      </c>
      <c r="F5" s="8">
        <v>1197.855</v>
      </c>
      <c r="G5" s="8">
        <v>1314.198</v>
      </c>
      <c r="H5" s="8">
        <v>1579.248</v>
      </c>
      <c r="I5" s="8">
        <v>1764.43</v>
      </c>
      <c r="J5" s="8">
        <v>1821.806</v>
      </c>
      <c r="K5" s="21">
        <v>2169.486</v>
      </c>
      <c r="L5" s="8">
        <v>2482.312</v>
      </c>
      <c r="N5" s="34"/>
      <c r="O5" s="34"/>
    </row>
    <row r="6" spans="1:15" ht="15">
      <c r="A6" s="9"/>
      <c r="B6" s="7" t="s">
        <v>22</v>
      </c>
      <c r="C6" s="10">
        <v>1826.603</v>
      </c>
      <c r="D6" s="10">
        <v>1754.603</v>
      </c>
      <c r="E6" s="10">
        <v>1626.987</v>
      </c>
      <c r="F6" s="10">
        <v>1521.585</v>
      </c>
      <c r="G6" s="10">
        <v>1644.03</v>
      </c>
      <c r="H6" s="10">
        <v>1729.152</v>
      </c>
      <c r="I6" s="10">
        <v>1806.749</v>
      </c>
      <c r="J6" s="10">
        <v>1817.4</v>
      </c>
      <c r="K6" s="22">
        <v>2147.874</v>
      </c>
      <c r="L6" s="10">
        <v>2363.11</v>
      </c>
      <c r="N6" s="34"/>
      <c r="O6" s="34"/>
    </row>
    <row r="7" spans="1:15" ht="15">
      <c r="A7" s="11"/>
      <c r="B7" s="7" t="s">
        <v>23</v>
      </c>
      <c r="C7" s="8">
        <v>3159.2380000000003</v>
      </c>
      <c r="D7" s="8">
        <v>3120.629</v>
      </c>
      <c r="E7" s="8">
        <v>2881.048</v>
      </c>
      <c r="F7" s="8">
        <v>2719.4399999999996</v>
      </c>
      <c r="G7" s="8">
        <v>2958.228</v>
      </c>
      <c r="H7" s="8">
        <v>3308.3999999999996</v>
      </c>
      <c r="I7" s="8">
        <v>3571.1800000000003</v>
      </c>
      <c r="J7" s="8">
        <v>3639.206</v>
      </c>
      <c r="K7" s="21">
        <v>4317.36</v>
      </c>
      <c r="L7" s="8">
        <v>4845.421</v>
      </c>
      <c r="N7" s="34"/>
      <c r="O7" s="34"/>
    </row>
    <row r="8" spans="1:15" ht="15">
      <c r="A8" s="12" t="s">
        <v>24</v>
      </c>
      <c r="B8" s="7" t="s">
        <v>21</v>
      </c>
      <c r="C8" s="10">
        <v>262.896</v>
      </c>
      <c r="D8" s="10">
        <v>271.129</v>
      </c>
      <c r="E8" s="10">
        <v>253.067</v>
      </c>
      <c r="F8" s="10">
        <v>238.442</v>
      </c>
      <c r="G8" s="10">
        <v>267.457</v>
      </c>
      <c r="H8" s="10">
        <v>403.837</v>
      </c>
      <c r="I8" s="10">
        <v>460.947</v>
      </c>
      <c r="J8" s="10">
        <v>470.66200000000003</v>
      </c>
      <c r="K8" s="22">
        <v>599.771</v>
      </c>
      <c r="L8" s="10">
        <v>699.437</v>
      </c>
      <c r="N8" s="34"/>
      <c r="O8" s="34"/>
    </row>
    <row r="9" spans="1:15" ht="15">
      <c r="A9" s="13"/>
      <c r="B9" s="7" t="s">
        <v>22</v>
      </c>
      <c r="C9" s="8">
        <v>425.83799999999997</v>
      </c>
      <c r="D9" s="8">
        <v>421.159</v>
      </c>
      <c r="E9" s="8">
        <v>390.25300000000004</v>
      </c>
      <c r="F9" s="8">
        <v>362.768</v>
      </c>
      <c r="G9" s="8">
        <v>395.533</v>
      </c>
      <c r="H9" s="8">
        <v>485.40099999999995</v>
      </c>
      <c r="I9" s="8">
        <v>529.4780000000001</v>
      </c>
      <c r="J9" s="8">
        <v>527.48</v>
      </c>
      <c r="K9" s="21">
        <v>660.0889999999999</v>
      </c>
      <c r="L9" s="8">
        <v>746.061</v>
      </c>
      <c r="N9" s="34"/>
      <c r="O9" s="34"/>
    </row>
    <row r="10" spans="1:15" ht="15">
      <c r="A10" s="14"/>
      <c r="B10" s="7" t="s">
        <v>23</v>
      </c>
      <c r="C10" s="10">
        <v>688.735</v>
      </c>
      <c r="D10" s="10">
        <v>692.288</v>
      </c>
      <c r="E10" s="10">
        <v>643.319</v>
      </c>
      <c r="F10" s="10">
        <v>601.21</v>
      </c>
      <c r="G10" s="10">
        <v>662.991</v>
      </c>
      <c r="H10" s="10">
        <v>889.2379999999999</v>
      </c>
      <c r="I10" s="10">
        <v>990.4250000000001</v>
      </c>
      <c r="J10" s="10">
        <v>998.1410000000001</v>
      </c>
      <c r="K10" s="22">
        <v>1259.859</v>
      </c>
      <c r="L10" s="10">
        <v>1445.499</v>
      </c>
      <c r="N10" s="34"/>
      <c r="O10" s="34"/>
    </row>
    <row r="11" spans="1:15" ht="15">
      <c r="A11" s="12" t="s">
        <v>25</v>
      </c>
      <c r="B11" s="7" t="s">
        <v>21</v>
      </c>
      <c r="C11" s="8">
        <v>187.764</v>
      </c>
      <c r="D11" s="8">
        <v>197.297</v>
      </c>
      <c r="E11" s="8">
        <v>175.20499999999998</v>
      </c>
      <c r="F11" s="8">
        <v>163.65</v>
      </c>
      <c r="G11" s="8">
        <v>180.896</v>
      </c>
      <c r="H11" s="8">
        <v>223.28</v>
      </c>
      <c r="I11" s="8">
        <v>261.238</v>
      </c>
      <c r="J11" s="8">
        <v>281.501</v>
      </c>
      <c r="K11" s="21">
        <v>335.41700000000003</v>
      </c>
      <c r="L11" s="8">
        <v>374.40999999999997</v>
      </c>
      <c r="N11" s="34"/>
      <c r="O11" s="34"/>
    </row>
    <row r="12" spans="1:15" ht="15">
      <c r="A12" s="13"/>
      <c r="B12" s="7" t="s">
        <v>22</v>
      </c>
      <c r="C12" s="10">
        <v>292.522</v>
      </c>
      <c r="D12" s="10">
        <v>274.86</v>
      </c>
      <c r="E12" s="10">
        <v>273.631</v>
      </c>
      <c r="F12" s="10">
        <v>248.224</v>
      </c>
      <c r="G12" s="10">
        <v>273.919</v>
      </c>
      <c r="H12" s="10">
        <v>304.796</v>
      </c>
      <c r="I12" s="10">
        <v>309.82</v>
      </c>
      <c r="J12" s="10">
        <v>309.125</v>
      </c>
      <c r="K12" s="22">
        <v>381.303</v>
      </c>
      <c r="L12" s="10">
        <v>417.993</v>
      </c>
      <c r="N12" s="34"/>
      <c r="O12" s="34"/>
    </row>
    <row r="13" spans="1:15" ht="15">
      <c r="A13" s="14"/>
      <c r="B13" s="7" t="s">
        <v>23</v>
      </c>
      <c r="C13" s="8">
        <v>480.28599999999994</v>
      </c>
      <c r="D13" s="8">
        <v>472.15700000000004</v>
      </c>
      <c r="E13" s="8">
        <v>448.836</v>
      </c>
      <c r="F13" s="8">
        <v>411.874</v>
      </c>
      <c r="G13" s="8">
        <v>454.815</v>
      </c>
      <c r="H13" s="8">
        <v>528.076</v>
      </c>
      <c r="I13" s="8">
        <v>571.058</v>
      </c>
      <c r="J13" s="8">
        <v>590.626</v>
      </c>
      <c r="K13" s="21">
        <v>716.721</v>
      </c>
      <c r="L13" s="8">
        <v>792.403</v>
      </c>
      <c r="N13" s="34"/>
      <c r="O13" s="34"/>
    </row>
    <row r="14" spans="1:15" ht="15">
      <c r="A14" s="12" t="s">
        <v>26</v>
      </c>
      <c r="B14" s="7" t="s">
        <v>21</v>
      </c>
      <c r="C14" s="10">
        <v>881.9749999999999</v>
      </c>
      <c r="D14" s="10">
        <v>897.5999999999999</v>
      </c>
      <c r="E14" s="10">
        <v>825.789</v>
      </c>
      <c r="F14" s="10">
        <v>795.762</v>
      </c>
      <c r="G14" s="10">
        <v>865.844</v>
      </c>
      <c r="H14" s="10">
        <v>952.1320000000001</v>
      </c>
      <c r="I14" s="10">
        <v>1042.2450000000001</v>
      </c>
      <c r="J14" s="10">
        <v>1069.642</v>
      </c>
      <c r="K14" s="22">
        <v>1234.298</v>
      </c>
      <c r="L14" s="10">
        <v>1408.464</v>
      </c>
      <c r="N14" s="34"/>
      <c r="O14" s="34"/>
    </row>
    <row r="15" spans="1:15" ht="15">
      <c r="A15" s="13"/>
      <c r="B15" s="7" t="s">
        <v>22</v>
      </c>
      <c r="C15" s="8">
        <v>1108.242</v>
      </c>
      <c r="D15" s="8">
        <v>1058.583</v>
      </c>
      <c r="E15" s="8">
        <v>963.104</v>
      </c>
      <c r="F15" s="8">
        <v>910.5920000000001</v>
      </c>
      <c r="G15" s="8">
        <v>974.578</v>
      </c>
      <c r="H15" s="8">
        <v>938.955</v>
      </c>
      <c r="I15" s="8">
        <v>967.451</v>
      </c>
      <c r="J15" s="8">
        <v>980.796</v>
      </c>
      <c r="K15" s="21">
        <v>1106.481</v>
      </c>
      <c r="L15" s="8">
        <v>1199.0549999999998</v>
      </c>
      <c r="N15" s="34"/>
      <c r="O15" s="34"/>
    </row>
    <row r="16" spans="1:15" ht="15">
      <c r="A16" s="14"/>
      <c r="B16" s="7" t="s">
        <v>23</v>
      </c>
      <c r="C16" s="10">
        <v>1990.2160000000001</v>
      </c>
      <c r="D16" s="10">
        <v>1956.183</v>
      </c>
      <c r="E16" s="10">
        <v>1788.892</v>
      </c>
      <c r="F16" s="10">
        <v>1706.355</v>
      </c>
      <c r="G16" s="10">
        <v>1840.422</v>
      </c>
      <c r="H16" s="10">
        <v>1891.087</v>
      </c>
      <c r="I16" s="10">
        <v>2009.696</v>
      </c>
      <c r="J16" s="10">
        <v>2050.4390000000003</v>
      </c>
      <c r="K16" s="22">
        <v>2340.78</v>
      </c>
      <c r="L16" s="10">
        <v>2607.52</v>
      </c>
      <c r="N16" s="34"/>
      <c r="O16" s="34"/>
    </row>
    <row r="17" spans="1:15" ht="15">
      <c r="A17" s="12" t="s">
        <v>27</v>
      </c>
      <c r="B17" s="7" t="s">
        <v>21</v>
      </c>
      <c r="C17" s="8">
        <v>263.538</v>
      </c>
      <c r="D17" s="8">
        <v>266.231</v>
      </c>
      <c r="E17" s="8">
        <v>246.76</v>
      </c>
      <c r="F17" s="8">
        <v>247.108</v>
      </c>
      <c r="G17" s="8">
        <v>261.59000000000003</v>
      </c>
      <c r="H17" s="8">
        <v>284.574</v>
      </c>
      <c r="I17" s="8">
        <v>305.645</v>
      </c>
      <c r="J17" s="8">
        <v>330.113</v>
      </c>
      <c r="K17" s="21">
        <v>376.214</v>
      </c>
      <c r="L17" s="8">
        <v>418.324</v>
      </c>
      <c r="N17" s="34"/>
      <c r="O17" s="34"/>
    </row>
    <row r="18" spans="1:15" ht="15">
      <c r="A18" s="13"/>
      <c r="B18" s="7" t="s">
        <v>22</v>
      </c>
      <c r="C18" s="10">
        <v>314.951</v>
      </c>
      <c r="D18" s="10">
        <v>293.039</v>
      </c>
      <c r="E18" s="10">
        <v>268.856</v>
      </c>
      <c r="F18" s="10">
        <v>240.467</v>
      </c>
      <c r="G18" s="10">
        <v>258.002</v>
      </c>
      <c r="H18" s="10">
        <v>233.02100000000002</v>
      </c>
      <c r="I18" s="10">
        <v>249.37900000000002</v>
      </c>
      <c r="J18" s="10">
        <v>271.65999999999997</v>
      </c>
      <c r="K18" s="22">
        <v>308.78700000000003</v>
      </c>
      <c r="L18" s="10">
        <v>351.831</v>
      </c>
      <c r="N18" s="34"/>
      <c r="O18" s="34"/>
    </row>
    <row r="19" spans="1:15" ht="15">
      <c r="A19" s="14"/>
      <c r="B19" s="7" t="s">
        <v>23</v>
      </c>
      <c r="C19" s="8">
        <v>578.489</v>
      </c>
      <c r="D19" s="8">
        <v>559.27</v>
      </c>
      <c r="E19" s="8">
        <v>515.616</v>
      </c>
      <c r="F19" s="8">
        <v>487.574</v>
      </c>
      <c r="G19" s="8">
        <v>519.592</v>
      </c>
      <c r="H19" s="8">
        <v>517.594</v>
      </c>
      <c r="I19" s="8">
        <v>555.024</v>
      </c>
      <c r="J19" s="8">
        <v>601.7719999999999</v>
      </c>
      <c r="K19" s="21">
        <v>685.001</v>
      </c>
      <c r="L19" s="8">
        <v>770.154</v>
      </c>
      <c r="N19" s="34"/>
      <c r="O19" s="34"/>
    </row>
  </sheetData>
  <sheetProtection/>
  <mergeCells count="5">
    <mergeCell ref="A1:B1"/>
    <mergeCell ref="A2:B2"/>
    <mergeCell ref="A3:B3"/>
    <mergeCell ref="C1:L1"/>
    <mergeCell ref="C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12.00390625" style="0" customWidth="1"/>
  </cols>
  <sheetData>
    <row r="1" spans="1:12" ht="15" customHeight="1">
      <c r="A1" s="37" t="s">
        <v>2</v>
      </c>
      <c r="B1" s="38"/>
      <c r="C1" s="47" t="s">
        <v>34</v>
      </c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52" t="s">
        <v>8</v>
      </c>
      <c r="B2" s="53"/>
      <c r="C2" s="17" t="s">
        <v>9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  <c r="J2" s="17" t="s">
        <v>16</v>
      </c>
      <c r="K2" s="17">
        <v>2012</v>
      </c>
      <c r="L2" s="17">
        <v>2013</v>
      </c>
    </row>
    <row r="3" spans="1:12" ht="15" customHeight="1">
      <c r="A3" s="27" t="s">
        <v>17</v>
      </c>
      <c r="B3" s="18" t="s">
        <v>18</v>
      </c>
      <c r="C3" s="19" t="s">
        <v>19</v>
      </c>
      <c r="D3" s="19" t="s">
        <v>19</v>
      </c>
      <c r="E3" s="19" t="s">
        <v>19</v>
      </c>
      <c r="F3" s="19" t="s">
        <v>19</v>
      </c>
      <c r="G3" s="19" t="s">
        <v>19</v>
      </c>
      <c r="H3" s="19" t="s">
        <v>19</v>
      </c>
      <c r="I3" s="19" t="s">
        <v>19</v>
      </c>
      <c r="J3" s="19" t="s">
        <v>19</v>
      </c>
      <c r="K3" s="19" t="s">
        <v>19</v>
      </c>
      <c r="L3" s="19"/>
    </row>
    <row r="4" spans="1:12" ht="15">
      <c r="A4" s="23" t="s">
        <v>20</v>
      </c>
      <c r="B4" s="20" t="s">
        <v>21</v>
      </c>
      <c r="C4" s="21">
        <v>465.395</v>
      </c>
      <c r="D4" s="21">
        <v>437.858</v>
      </c>
      <c r="E4" s="21">
        <v>390.633</v>
      </c>
      <c r="F4" s="21">
        <v>372.637</v>
      </c>
      <c r="G4" s="21">
        <v>445.684</v>
      </c>
      <c r="H4" s="21">
        <v>586.661</v>
      </c>
      <c r="I4" s="21">
        <v>655.49</v>
      </c>
      <c r="J4" s="21">
        <v>640.545</v>
      </c>
      <c r="K4" s="21">
        <v>867.601</v>
      </c>
      <c r="L4" s="21">
        <v>1054.905</v>
      </c>
    </row>
    <row r="5" spans="1:12" ht="15">
      <c r="A5" s="24"/>
      <c r="B5" s="20" t="s">
        <v>22</v>
      </c>
      <c r="C5" s="22">
        <v>325.855</v>
      </c>
      <c r="D5" s="22">
        <v>302.816</v>
      </c>
      <c r="E5" s="22">
        <v>267.265</v>
      </c>
      <c r="F5" s="22">
        <v>260.488</v>
      </c>
      <c r="G5" s="22">
        <v>293.425</v>
      </c>
      <c r="H5" s="22">
        <v>375.847</v>
      </c>
      <c r="I5" s="22">
        <v>395.176</v>
      </c>
      <c r="J5" s="22">
        <v>374.717</v>
      </c>
      <c r="K5" s="22">
        <v>514.355</v>
      </c>
      <c r="L5" s="22">
        <v>609.33</v>
      </c>
    </row>
    <row r="6" spans="1:12" ht="15">
      <c r="A6" s="25"/>
      <c r="B6" s="20" t="s">
        <v>23</v>
      </c>
      <c r="C6" s="21">
        <v>791.25</v>
      </c>
      <c r="D6" s="21">
        <v>740.674</v>
      </c>
      <c r="E6" s="21">
        <v>657.897</v>
      </c>
      <c r="F6" s="21">
        <v>633.126</v>
      </c>
      <c r="G6" s="21">
        <v>739.109</v>
      </c>
      <c r="H6" s="21">
        <v>962.508</v>
      </c>
      <c r="I6" s="21">
        <v>1050.666</v>
      </c>
      <c r="J6" s="21">
        <v>1015.261</v>
      </c>
      <c r="K6" s="21">
        <v>1381.957</v>
      </c>
      <c r="L6" s="21">
        <v>1664.235</v>
      </c>
    </row>
    <row r="7" spans="1:12" ht="15">
      <c r="A7" s="49" t="s">
        <v>24</v>
      </c>
      <c r="B7" s="20" t="s">
        <v>21</v>
      </c>
      <c r="C7" s="21">
        <v>111.945</v>
      </c>
      <c r="D7" s="21">
        <v>116.401</v>
      </c>
      <c r="E7" s="21">
        <v>107.601</v>
      </c>
      <c r="F7" s="21">
        <v>106.266</v>
      </c>
      <c r="G7" s="21">
        <v>122.791</v>
      </c>
      <c r="H7" s="21">
        <v>211.164</v>
      </c>
      <c r="I7" s="21">
        <v>233.548</v>
      </c>
      <c r="J7" s="21">
        <v>224.324</v>
      </c>
      <c r="K7" s="22">
        <v>306.464</v>
      </c>
      <c r="L7" s="22">
        <v>365.188</v>
      </c>
    </row>
    <row r="8" spans="1:12" ht="15">
      <c r="A8" s="50"/>
      <c r="B8" s="20" t="s">
        <v>22</v>
      </c>
      <c r="C8" s="22">
        <v>116.486</v>
      </c>
      <c r="D8" s="22">
        <v>113.071</v>
      </c>
      <c r="E8" s="22">
        <v>98.238</v>
      </c>
      <c r="F8" s="22">
        <v>94.649</v>
      </c>
      <c r="G8" s="22">
        <v>113.188</v>
      </c>
      <c r="H8" s="22">
        <v>160.253</v>
      </c>
      <c r="I8" s="22">
        <v>180.438</v>
      </c>
      <c r="J8" s="22">
        <v>163.855</v>
      </c>
      <c r="K8" s="21">
        <v>233.564</v>
      </c>
      <c r="L8" s="21">
        <v>272.294</v>
      </c>
    </row>
    <row r="9" spans="1:12" ht="15">
      <c r="A9" s="51"/>
      <c r="B9" s="20" t="s">
        <v>23</v>
      </c>
      <c r="C9" s="21">
        <v>228.431</v>
      </c>
      <c r="D9" s="21">
        <v>229.472</v>
      </c>
      <c r="E9" s="21">
        <v>205.839</v>
      </c>
      <c r="F9" s="21">
        <v>200.915</v>
      </c>
      <c r="G9" s="21">
        <v>235.979</v>
      </c>
      <c r="H9" s="21">
        <v>371.417</v>
      </c>
      <c r="I9" s="21">
        <v>413.985</v>
      </c>
      <c r="J9" s="21">
        <v>388.179</v>
      </c>
      <c r="K9" s="22">
        <v>540.028</v>
      </c>
      <c r="L9" s="22">
        <v>637.482</v>
      </c>
    </row>
    <row r="10" spans="1:12" ht="15">
      <c r="A10" s="49" t="s">
        <v>25</v>
      </c>
      <c r="B10" s="20" t="s">
        <v>21</v>
      </c>
      <c r="C10" s="21">
        <v>72.221</v>
      </c>
      <c r="D10" s="21">
        <v>70.528</v>
      </c>
      <c r="E10" s="21">
        <v>62.239</v>
      </c>
      <c r="F10" s="21">
        <v>58.237</v>
      </c>
      <c r="G10" s="21">
        <v>77.159</v>
      </c>
      <c r="H10" s="21">
        <v>100.375</v>
      </c>
      <c r="I10" s="21">
        <v>111.8</v>
      </c>
      <c r="J10" s="21">
        <v>108.569</v>
      </c>
      <c r="K10" s="21">
        <v>150.204</v>
      </c>
      <c r="L10" s="21">
        <v>182.445</v>
      </c>
    </row>
    <row r="11" spans="1:12" ht="15">
      <c r="A11" s="50"/>
      <c r="B11" s="20" t="s">
        <v>22</v>
      </c>
      <c r="C11" s="22">
        <v>64.434</v>
      </c>
      <c r="D11" s="22">
        <v>63.513</v>
      </c>
      <c r="E11" s="22">
        <v>60.596</v>
      </c>
      <c r="F11" s="22">
        <v>54.754</v>
      </c>
      <c r="G11" s="22">
        <v>70.355</v>
      </c>
      <c r="H11" s="22">
        <v>89.049</v>
      </c>
      <c r="I11" s="22">
        <v>79.861</v>
      </c>
      <c r="J11" s="22">
        <v>77.803</v>
      </c>
      <c r="K11" s="22">
        <v>108.744</v>
      </c>
      <c r="L11" s="22">
        <v>130.229</v>
      </c>
    </row>
    <row r="12" spans="1:12" ht="15">
      <c r="A12" s="51"/>
      <c r="B12" s="20" t="s">
        <v>23</v>
      </c>
      <c r="C12" s="21">
        <v>136.655</v>
      </c>
      <c r="D12" s="21">
        <v>134.041</v>
      </c>
      <c r="E12" s="21">
        <v>122.835</v>
      </c>
      <c r="F12" s="21">
        <v>112.991</v>
      </c>
      <c r="G12" s="21">
        <v>147.514</v>
      </c>
      <c r="H12" s="21">
        <v>189.424</v>
      </c>
      <c r="I12" s="21">
        <v>191.66</v>
      </c>
      <c r="J12" s="21">
        <v>186.372</v>
      </c>
      <c r="K12" s="21">
        <v>258.947</v>
      </c>
      <c r="L12" s="21">
        <v>312.674</v>
      </c>
    </row>
    <row r="13" spans="1:12" ht="15">
      <c r="A13" s="49" t="s">
        <v>26</v>
      </c>
      <c r="B13" s="20" t="s">
        <v>21</v>
      </c>
      <c r="C13" s="22">
        <v>281.229</v>
      </c>
      <c r="D13" s="22">
        <v>250.929</v>
      </c>
      <c r="E13" s="22">
        <v>220.793</v>
      </c>
      <c r="F13" s="22">
        <v>208.135</v>
      </c>
      <c r="G13" s="22">
        <v>245.734</v>
      </c>
      <c r="H13" s="22">
        <v>275.122</v>
      </c>
      <c r="I13" s="22">
        <v>310.143</v>
      </c>
      <c r="J13" s="22">
        <v>307.651</v>
      </c>
      <c r="K13" s="22">
        <v>410.934</v>
      </c>
      <c r="L13" s="22">
        <v>507.272</v>
      </c>
    </row>
    <row r="14" spans="1:12" ht="15">
      <c r="A14" s="50"/>
      <c r="B14" s="20" t="s">
        <v>22</v>
      </c>
      <c r="C14" s="21">
        <v>144.935</v>
      </c>
      <c r="D14" s="21">
        <v>126.232</v>
      </c>
      <c r="E14" s="21">
        <v>108.431</v>
      </c>
      <c r="F14" s="21">
        <v>111.085</v>
      </c>
      <c r="G14" s="21">
        <v>109.882</v>
      </c>
      <c r="H14" s="21">
        <v>126.545</v>
      </c>
      <c r="I14" s="21">
        <v>134.878</v>
      </c>
      <c r="J14" s="21">
        <v>133.059</v>
      </c>
      <c r="K14" s="21">
        <v>172.048</v>
      </c>
      <c r="L14" s="21">
        <v>206.806</v>
      </c>
    </row>
    <row r="15" spans="1:12" ht="15">
      <c r="A15" s="51"/>
      <c r="B15" s="20" t="s">
        <v>23</v>
      </c>
      <c r="C15" s="22">
        <v>426.164</v>
      </c>
      <c r="D15" s="22">
        <v>377.161</v>
      </c>
      <c r="E15" s="22">
        <v>329.224</v>
      </c>
      <c r="F15" s="22">
        <v>319.22</v>
      </c>
      <c r="G15" s="22">
        <v>355.616</v>
      </c>
      <c r="H15" s="22">
        <v>401.667</v>
      </c>
      <c r="I15" s="22">
        <v>445.02</v>
      </c>
      <c r="J15" s="22">
        <v>440.71</v>
      </c>
      <c r="K15" s="22">
        <v>582.982</v>
      </c>
      <c r="L15" s="22">
        <v>714.079</v>
      </c>
    </row>
    <row r="16" spans="1:12" ht="15">
      <c r="A16" s="49" t="s">
        <v>27</v>
      </c>
      <c r="B16" s="20" t="s">
        <v>21</v>
      </c>
      <c r="C16" s="21">
        <v>77.716</v>
      </c>
      <c r="D16" s="21">
        <v>71.605</v>
      </c>
      <c r="E16" s="21">
        <v>61.027</v>
      </c>
      <c r="F16" s="21">
        <v>60.941</v>
      </c>
      <c r="G16" s="21">
        <v>70.577</v>
      </c>
      <c r="H16" s="21">
        <v>73.071</v>
      </c>
      <c r="I16" s="21">
        <v>87.511</v>
      </c>
      <c r="J16" s="21">
        <v>88.937</v>
      </c>
      <c r="K16" s="21">
        <v>116.72</v>
      </c>
      <c r="L16" s="21">
        <v>139.432</v>
      </c>
    </row>
    <row r="17" spans="1:12" ht="15">
      <c r="A17" s="50"/>
      <c r="B17" s="20" t="s">
        <v>22</v>
      </c>
      <c r="C17" s="22">
        <v>41.77</v>
      </c>
      <c r="D17" s="22">
        <v>32.12</v>
      </c>
      <c r="E17" s="22">
        <v>27.052</v>
      </c>
      <c r="F17" s="22">
        <v>25.143</v>
      </c>
      <c r="G17" s="22">
        <v>25.984</v>
      </c>
      <c r="H17" s="22">
        <v>29.199</v>
      </c>
      <c r="I17" s="22">
        <v>33.413</v>
      </c>
      <c r="J17" s="22">
        <v>36.022</v>
      </c>
      <c r="K17" s="22">
        <v>46.351</v>
      </c>
      <c r="L17" s="22">
        <v>55.623</v>
      </c>
    </row>
    <row r="18" spans="1:12" ht="15">
      <c r="A18" s="51"/>
      <c r="B18" s="20" t="s">
        <v>23</v>
      </c>
      <c r="C18" s="21">
        <v>119.486</v>
      </c>
      <c r="D18" s="21">
        <v>103.724</v>
      </c>
      <c r="E18" s="21">
        <v>88.078</v>
      </c>
      <c r="F18" s="21">
        <v>86.084</v>
      </c>
      <c r="G18" s="21">
        <v>96.561</v>
      </c>
      <c r="H18" s="21">
        <v>102.27</v>
      </c>
      <c r="I18" s="21">
        <v>120.924</v>
      </c>
      <c r="J18" s="21">
        <v>124.959</v>
      </c>
      <c r="K18" s="21">
        <v>163.071</v>
      </c>
      <c r="L18" s="21">
        <v>195.054</v>
      </c>
    </row>
    <row r="19" ht="15">
      <c r="K19" s="33"/>
    </row>
    <row r="20" ht="15">
      <c r="K20" s="33"/>
    </row>
    <row r="21" ht="15">
      <c r="K21" s="33"/>
    </row>
  </sheetData>
  <sheetProtection/>
  <mergeCells count="7">
    <mergeCell ref="C1:L1"/>
    <mergeCell ref="A13:A15"/>
    <mergeCell ref="A16:A18"/>
    <mergeCell ref="A1:B1"/>
    <mergeCell ref="A2:B2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2.140625" style="0" customWidth="1"/>
    <col min="3" max="3" width="10.421875" style="0" customWidth="1"/>
    <col min="4" max="4" width="10.57421875" style="0" customWidth="1"/>
    <col min="5" max="5" width="9.7109375" style="0" customWidth="1"/>
    <col min="6" max="6" width="11.7109375" style="0" customWidth="1"/>
    <col min="7" max="8" width="10.57421875" style="0" customWidth="1"/>
    <col min="9" max="9" width="10.7109375" style="0" customWidth="1"/>
    <col min="10" max="11" width="10.28125" style="0" customWidth="1"/>
  </cols>
  <sheetData>
    <row r="1" spans="1:11" ht="15" customHeight="1">
      <c r="A1" s="55" t="s">
        <v>3</v>
      </c>
      <c r="B1" s="38"/>
      <c r="C1" s="47" t="s">
        <v>47</v>
      </c>
      <c r="D1" s="48"/>
      <c r="E1" s="48"/>
      <c r="F1" s="48"/>
      <c r="G1" s="48"/>
      <c r="H1" s="48"/>
      <c r="I1" s="48"/>
      <c r="J1" s="48"/>
      <c r="K1" s="48"/>
    </row>
    <row r="2" spans="1:11" ht="15">
      <c r="A2" s="54" t="s">
        <v>8</v>
      </c>
      <c r="B2" s="52"/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7" t="s">
        <v>41</v>
      </c>
      <c r="I2" s="17" t="s">
        <v>42</v>
      </c>
      <c r="J2" s="17" t="s">
        <v>54</v>
      </c>
      <c r="K2" s="17" t="s">
        <v>55</v>
      </c>
    </row>
    <row r="3" spans="1:11" ht="15">
      <c r="A3" s="26" t="s">
        <v>17</v>
      </c>
      <c r="B3" s="18" t="s">
        <v>18</v>
      </c>
      <c r="C3" s="19" t="s">
        <v>19</v>
      </c>
      <c r="D3" s="19" t="s">
        <v>19</v>
      </c>
      <c r="E3" s="19" t="s">
        <v>19</v>
      </c>
      <c r="F3" s="19" t="s">
        <v>19</v>
      </c>
      <c r="G3" s="19" t="s">
        <v>19</v>
      </c>
      <c r="H3" s="19" t="s">
        <v>19</v>
      </c>
      <c r="I3" s="19" t="s">
        <v>19</v>
      </c>
      <c r="J3" s="19" t="s">
        <v>19</v>
      </c>
      <c r="K3" s="19"/>
    </row>
    <row r="4" spans="1:11" ht="15">
      <c r="A4" s="23" t="s">
        <v>20</v>
      </c>
      <c r="B4" s="20" t="s">
        <v>21</v>
      </c>
      <c r="C4" s="28">
        <v>-5.916909292106701</v>
      </c>
      <c r="D4" s="28">
        <v>-10.785460126342334</v>
      </c>
      <c r="E4" s="28">
        <v>-4.606881651063781</v>
      </c>
      <c r="F4" s="28">
        <v>19.602723293714803</v>
      </c>
      <c r="G4" s="28">
        <v>31.6316044551745</v>
      </c>
      <c r="H4" s="28">
        <v>11.732329232725554</v>
      </c>
      <c r="I4" s="28">
        <v>-2.279973760087881</v>
      </c>
      <c r="J4" s="28">
        <f>('Tavola 3.'!K4-'Tavola 3.'!J4)/'Tavola 3.'!J4*100</f>
        <v>35.44731439633438</v>
      </c>
      <c r="K4" s="28">
        <v>21.5887256930317</v>
      </c>
    </row>
    <row r="5" spans="1:11" ht="15">
      <c r="A5" s="29"/>
      <c r="B5" s="20" t="s">
        <v>22</v>
      </c>
      <c r="C5" s="30">
        <v>-7.070322689539839</v>
      </c>
      <c r="D5" s="30">
        <v>-11.740132621790126</v>
      </c>
      <c r="E5" s="30">
        <v>-2.535685555534764</v>
      </c>
      <c r="F5" s="30">
        <v>12.644344461165202</v>
      </c>
      <c r="G5" s="30">
        <v>28.089631081196202</v>
      </c>
      <c r="H5" s="30">
        <v>5.142784164833033</v>
      </c>
      <c r="I5" s="30">
        <v>-5.177186873696784</v>
      </c>
      <c r="J5" s="30">
        <f>('Tavola 3.'!K5-'Tavola 3.'!J5)/'Tavola 3.'!J5*100</f>
        <v>37.26492259491831</v>
      </c>
      <c r="K5" s="30">
        <v>18.464873482322524</v>
      </c>
    </row>
    <row r="6" spans="1:11" ht="15">
      <c r="A6" s="31"/>
      <c r="B6" s="20" t="s">
        <v>23</v>
      </c>
      <c r="C6" s="28">
        <v>-6.391911532385469</v>
      </c>
      <c r="D6" s="28">
        <v>-11.175901948765574</v>
      </c>
      <c r="E6" s="28">
        <v>-3.7651790477840863</v>
      </c>
      <c r="F6" s="28">
        <v>16.739637923572886</v>
      </c>
      <c r="G6" s="28">
        <v>30.225447126201953</v>
      </c>
      <c r="H6" s="28">
        <v>9.159196598885401</v>
      </c>
      <c r="I6" s="28">
        <v>-3.3697673666036563</v>
      </c>
      <c r="J6" s="28">
        <f>('Tavola 3.'!K6-'Tavola 3.'!J6)/'Tavola 3.'!J6*100</f>
        <v>36.11839714122774</v>
      </c>
      <c r="K6" s="28">
        <v>20.425961155086576</v>
      </c>
    </row>
    <row r="7" spans="1:11" ht="15">
      <c r="A7" s="49" t="s">
        <v>24</v>
      </c>
      <c r="B7" s="20" t="s">
        <v>21</v>
      </c>
      <c r="C7" s="28">
        <f>('Tavola 3.'!D7-'Tavola 3.'!C7)/'Tavola 3.'!C7*100</f>
        <v>3.9805261512349843</v>
      </c>
      <c r="D7" s="28">
        <f>('Tavola 3.'!E7-'Tavola 3.'!D7)/'Tavola 3.'!D7*100</f>
        <v>-7.560072507968142</v>
      </c>
      <c r="E7" s="28">
        <f>('Tavola 3.'!F7-'Tavola 3.'!E7)/'Tavola 3.'!E7*100</f>
        <v>-1.24069478908188</v>
      </c>
      <c r="F7" s="28">
        <f>('Tavola 3.'!G7-'Tavola 3.'!F7)/'Tavola 3.'!F7*100</f>
        <v>15.550599439143273</v>
      </c>
      <c r="G7" s="28">
        <f>('Tavola 3.'!H7-'Tavola 3.'!G7)/'Tavola 3.'!G7*100</f>
        <v>71.97025840656075</v>
      </c>
      <c r="H7" s="28">
        <f>('Tavola 3.'!I7-'Tavola 3.'!H7)/'Tavola 3.'!H7*100</f>
        <v>10.600291716391059</v>
      </c>
      <c r="I7" s="28">
        <f>('Tavola 3.'!J7-'Tavola 3.'!I7)/'Tavola 3.'!I7*100</f>
        <v>-3.94950930857896</v>
      </c>
      <c r="J7" s="28">
        <f>('Tavola 3.'!K7-'Tavola 3.'!J7)/'Tavola 3.'!J7*100</f>
        <v>36.616679445801594</v>
      </c>
      <c r="K7" s="28">
        <v>19.16179388117364</v>
      </c>
    </row>
    <row r="8" spans="1:11" ht="15">
      <c r="A8" s="50"/>
      <c r="B8" s="20" t="s">
        <v>22</v>
      </c>
      <c r="C8" s="30">
        <f>('Tavola 3.'!D8-'Tavola 3.'!C8)/'Tavola 3.'!C8*100</f>
        <v>-2.9316827773294696</v>
      </c>
      <c r="D8" s="30">
        <f>('Tavola 3.'!E8-'Tavola 3.'!D8)/'Tavola 3.'!D8*100</f>
        <v>-13.11830619699127</v>
      </c>
      <c r="E8" s="30">
        <f>('Tavola 3.'!F8-'Tavola 3.'!E8)/'Tavola 3.'!E8*100</f>
        <v>-3.6533724220769956</v>
      </c>
      <c r="F8" s="30">
        <f>('Tavola 3.'!G8-'Tavola 3.'!F8)/'Tavola 3.'!F8*100</f>
        <v>19.58710604443787</v>
      </c>
      <c r="G8" s="30">
        <f>('Tavola 3.'!H8-'Tavola 3.'!G8)/'Tavola 3.'!G8*100</f>
        <v>41.581263031416746</v>
      </c>
      <c r="H8" s="30">
        <f>('Tavola 3.'!I8-'Tavola 3.'!H8)/'Tavola 3.'!H8*100</f>
        <v>12.595708036667022</v>
      </c>
      <c r="I8" s="30">
        <f>('Tavola 3.'!J8-'Tavola 3.'!I8)/'Tavola 3.'!I8*100</f>
        <v>-9.19041443598355</v>
      </c>
      <c r="J8" s="30">
        <f>('Tavola 3.'!K8-'Tavola 3.'!J8)/'Tavola 3.'!J8*100</f>
        <v>42.543102132983435</v>
      </c>
      <c r="K8" s="30">
        <v>16.582178760425403</v>
      </c>
    </row>
    <row r="9" spans="1:11" ht="15">
      <c r="A9" s="51"/>
      <c r="B9" s="20" t="s">
        <v>23</v>
      </c>
      <c r="C9" s="28">
        <f>('Tavola 3.'!D9-'Tavola 3.'!C9)/'Tavola 3.'!C9*100</f>
        <v>0.45571748142765073</v>
      </c>
      <c r="D9" s="28">
        <f>('Tavola 3.'!E9-'Tavola 3.'!D9)/'Tavola 3.'!D9*100</f>
        <v>-10.298859991632972</v>
      </c>
      <c r="E9" s="28">
        <f>('Tavola 3.'!F9-'Tavola 3.'!E9)/'Tavola 3.'!E9*100</f>
        <v>-2.3921608635875646</v>
      </c>
      <c r="F9" s="28">
        <f>('Tavola 3.'!G9-'Tavola 3.'!F9)/'Tavola 3.'!F9*100</f>
        <v>17.452156384540736</v>
      </c>
      <c r="G9" s="28">
        <f>('Tavola 3.'!H9-'Tavola 3.'!G9)/'Tavola 3.'!G9*100</f>
        <v>57.39409015208978</v>
      </c>
      <c r="H9" s="28">
        <f>('Tavola 3.'!I9-'Tavola 3.'!H9)/'Tavola 3.'!H9*100</f>
        <v>11.460972437987502</v>
      </c>
      <c r="I9" s="28">
        <f>('Tavola 3.'!J9-'Tavola 3.'!I9)/'Tavola 3.'!I9*100</f>
        <v>-6.233559186927072</v>
      </c>
      <c r="J9" s="28">
        <f>('Tavola 3.'!K9-'Tavola 3.'!J9)/'Tavola 3.'!J9*100</f>
        <v>39.1182933646591</v>
      </c>
      <c r="K9" s="28">
        <v>18.04610131326523</v>
      </c>
    </row>
    <row r="10" spans="1:11" ht="15">
      <c r="A10" s="49" t="s">
        <v>25</v>
      </c>
      <c r="B10" s="20" t="s">
        <v>21</v>
      </c>
      <c r="C10" s="28">
        <f>('Tavola 3.'!D10-'Tavola 3.'!C10)/'Tavola 3.'!C10*100</f>
        <v>-2.344193517121056</v>
      </c>
      <c r="D10" s="28">
        <f>('Tavola 3.'!E10-'Tavola 3.'!D10)/'Tavola 3.'!D10*100</f>
        <v>-11.752779038112534</v>
      </c>
      <c r="E10" s="28">
        <f>('Tavola 3.'!F10-'Tavola 3.'!E10)/'Tavola 3.'!E10*100</f>
        <v>-6.430051896720698</v>
      </c>
      <c r="F10" s="28">
        <f>('Tavola 3.'!G10-'Tavola 3.'!F10)/'Tavola 3.'!F10*100</f>
        <v>32.49137146487629</v>
      </c>
      <c r="G10" s="28">
        <f>('Tavola 3.'!H10-'Tavola 3.'!G10)/'Tavola 3.'!G10*100</f>
        <v>30.088518513718416</v>
      </c>
      <c r="H10" s="28">
        <f>('Tavola 3.'!I10-'Tavola 3.'!H10)/'Tavola 3.'!H10*100</f>
        <v>11.38231631382316</v>
      </c>
      <c r="I10" s="28">
        <f>('Tavola 3.'!J10-'Tavola 3.'!I10)/'Tavola 3.'!I10*100</f>
        <v>-2.8899821109123387</v>
      </c>
      <c r="J10" s="28">
        <f>('Tavola 3.'!K10-'Tavola 3.'!J10)/'Tavola 3.'!J10*100</f>
        <v>38.348884119776365</v>
      </c>
      <c r="K10" s="28">
        <v>21.46480786130861</v>
      </c>
    </row>
    <row r="11" spans="1:11" ht="15">
      <c r="A11" s="50"/>
      <c r="B11" s="20" t="s">
        <v>22</v>
      </c>
      <c r="C11" s="30">
        <f>('Tavola 3.'!D11-'Tavola 3.'!C11)/'Tavola 3.'!C11*100</f>
        <v>-1.4293695874848673</v>
      </c>
      <c r="D11" s="30">
        <f>('Tavola 3.'!E11-'Tavola 3.'!D11)/'Tavola 3.'!D11*100</f>
        <v>-4.592760537212857</v>
      </c>
      <c r="E11" s="30">
        <f>('Tavola 3.'!F11-'Tavola 3.'!E11)/'Tavola 3.'!E11*100</f>
        <v>-9.640900389464651</v>
      </c>
      <c r="F11" s="30">
        <f>('Tavola 3.'!G11-'Tavola 3.'!F11)/'Tavola 3.'!F11*100</f>
        <v>28.492895496219468</v>
      </c>
      <c r="G11" s="30">
        <f>('Tavola 3.'!H11-'Tavola 3.'!G11)/'Tavola 3.'!G11*100</f>
        <v>26.57096155212849</v>
      </c>
      <c r="H11" s="30">
        <f>('Tavola 3.'!I11-'Tavola 3.'!H11)/'Tavola 3.'!H11*100</f>
        <v>-10.317914855865872</v>
      </c>
      <c r="I11" s="30">
        <f>('Tavola 3.'!J11-'Tavola 3.'!I11)/'Tavola 3.'!I11*100</f>
        <v>-2.5769774984034846</v>
      </c>
      <c r="J11" s="30">
        <f>('Tavola 3.'!K11-'Tavola 3.'!J11)/'Tavola 3.'!J11*100</f>
        <v>39.76838939372519</v>
      </c>
      <c r="K11" s="30">
        <v>19.757411903185478</v>
      </c>
    </row>
    <row r="12" spans="1:11" ht="15">
      <c r="A12" s="51"/>
      <c r="B12" s="20" t="s">
        <v>23</v>
      </c>
      <c r="C12" s="28">
        <f>('Tavola 3.'!D12-'Tavola 3.'!C12)/'Tavola 3.'!C12*100</f>
        <v>-1.912846218579638</v>
      </c>
      <c r="D12" s="28">
        <f>('Tavola 3.'!E12-'Tavola 3.'!D12)/'Tavola 3.'!D12*100</f>
        <v>-8.360128617363346</v>
      </c>
      <c r="E12" s="28">
        <f>('Tavola 3.'!F12-'Tavola 3.'!E12)/'Tavola 3.'!E12*100</f>
        <v>-8.014002523710664</v>
      </c>
      <c r="F12" s="28">
        <f>('Tavola 3.'!G12-'Tavola 3.'!F12)/'Tavola 3.'!F12*100</f>
        <v>30.553760919011257</v>
      </c>
      <c r="G12" s="28">
        <f>('Tavola 3.'!H12-'Tavola 3.'!G12)/'Tavola 3.'!G12*100</f>
        <v>28.410862697777834</v>
      </c>
      <c r="H12" s="28">
        <f>('Tavola 3.'!I12-'Tavola 3.'!H12)/'Tavola 3.'!H12*100</f>
        <v>1.180420643635437</v>
      </c>
      <c r="I12" s="28">
        <f>('Tavola 3.'!J12-'Tavola 3.'!I12)/'Tavola 3.'!I12*100</f>
        <v>-2.7590524887822094</v>
      </c>
      <c r="J12" s="28">
        <f>('Tavola 3.'!K12-'Tavola 3.'!J12)/'Tavola 3.'!J12*100</f>
        <v>38.940935333633796</v>
      </c>
      <c r="K12" s="28">
        <v>20.748261227200924</v>
      </c>
    </row>
    <row r="13" spans="1:11" ht="15">
      <c r="A13" s="49" t="s">
        <v>26</v>
      </c>
      <c r="B13" s="20" t="s">
        <v>21</v>
      </c>
      <c r="C13" s="30">
        <v>-10.774137802289232</v>
      </c>
      <c r="D13" s="30">
        <v>-12.009771688405882</v>
      </c>
      <c r="E13" s="30">
        <v>-5.732971606889718</v>
      </c>
      <c r="F13" s="30">
        <v>18.06471761116584</v>
      </c>
      <c r="G13" s="30">
        <v>11.959273035070444</v>
      </c>
      <c r="H13" s="30">
        <v>12.729261927435811</v>
      </c>
      <c r="I13" s="30">
        <v>-0.8035003208197387</v>
      </c>
      <c r="J13" s="30">
        <f>('Tavola 3.'!K13-'Tavola 3.'!J13)/'Tavola 3.'!J13*100</f>
        <v>33.571481971454666</v>
      </c>
      <c r="K13" s="30">
        <v>23.443667352908243</v>
      </c>
    </row>
    <row r="14" spans="1:11" ht="15">
      <c r="A14" s="50"/>
      <c r="B14" s="20" t="s">
        <v>22</v>
      </c>
      <c r="C14" s="28">
        <v>-12.90440542312071</v>
      </c>
      <c r="D14" s="28">
        <v>-14.101812535648648</v>
      </c>
      <c r="E14" s="28">
        <v>2.4476395126854835</v>
      </c>
      <c r="F14" s="28">
        <v>-1.082954494306152</v>
      </c>
      <c r="G14" s="28">
        <v>15.164449136346258</v>
      </c>
      <c r="H14" s="28">
        <v>6.585009285234489</v>
      </c>
      <c r="I14" s="28">
        <v>-1.348626165868406</v>
      </c>
      <c r="J14" s="28">
        <f>('Tavola 3.'!K14-'Tavola 3.'!J14)/'Tavola 3.'!J14*100</f>
        <v>29.30203894512961</v>
      </c>
      <c r="K14" s="28">
        <v>20.20250162745281</v>
      </c>
    </row>
    <row r="15" spans="1:11" ht="15">
      <c r="A15" s="51"/>
      <c r="B15" s="20" t="s">
        <v>23</v>
      </c>
      <c r="C15" s="30">
        <v>-11.498624942510393</v>
      </c>
      <c r="D15" s="30">
        <v>-12.709956755868188</v>
      </c>
      <c r="E15" s="30">
        <v>-3.038660607975106</v>
      </c>
      <c r="F15" s="30">
        <v>11.401541256813468</v>
      </c>
      <c r="G15" s="30">
        <v>12.94964231080716</v>
      </c>
      <c r="H15" s="30">
        <v>10.793269051229005</v>
      </c>
      <c r="I15" s="30">
        <v>-0.9684957979416662</v>
      </c>
      <c r="J15" s="30">
        <f>('Tavola 3.'!K15-'Tavola 3.'!J15)/'Tavola 3.'!J15*100</f>
        <v>32.282453313970635</v>
      </c>
      <c r="K15" s="30">
        <v>22.487315217279434</v>
      </c>
    </row>
    <row r="16" spans="1:11" ht="15">
      <c r="A16" s="49" t="s">
        <v>27</v>
      </c>
      <c r="B16" s="20" t="s">
        <v>21</v>
      </c>
      <c r="C16" s="28">
        <v>-7.863245663698583</v>
      </c>
      <c r="D16" s="28">
        <v>-14.772711402835</v>
      </c>
      <c r="E16" s="28">
        <v>-0.14092123158601688</v>
      </c>
      <c r="F16" s="28">
        <v>15.812014899657036</v>
      </c>
      <c r="G16" s="28">
        <v>3.5337291185513693</v>
      </c>
      <c r="H16" s="28">
        <v>19.761601729824417</v>
      </c>
      <c r="I16" s="28">
        <v>1.6295094330998412</v>
      </c>
      <c r="J16" s="28">
        <f>('Tavola 3.'!K16-'Tavola 3.'!J16)/'Tavola 3.'!J16*100</f>
        <v>31.23896690916042</v>
      </c>
      <c r="K16" s="28">
        <v>19.45853324194653</v>
      </c>
    </row>
    <row r="17" spans="1:11" ht="15">
      <c r="A17" s="50"/>
      <c r="B17" s="20" t="s">
        <v>22</v>
      </c>
      <c r="C17" s="30">
        <v>-23.10270529087863</v>
      </c>
      <c r="D17" s="30">
        <v>-15.778331257783307</v>
      </c>
      <c r="E17" s="30">
        <v>-7.056779535709001</v>
      </c>
      <c r="F17" s="30">
        <v>3.3448673587081936</v>
      </c>
      <c r="G17" s="30">
        <v>12.372998768472906</v>
      </c>
      <c r="H17" s="30">
        <v>14.432001095927923</v>
      </c>
      <c r="I17" s="30">
        <v>7.808338072007907</v>
      </c>
      <c r="J17" s="30">
        <f>('Tavola 3.'!K17-'Tavola 3.'!J17)/'Tavola 3.'!J17*100</f>
        <v>28.674143578923996</v>
      </c>
      <c r="K17" s="30">
        <v>20.003883411361134</v>
      </c>
    </row>
    <row r="18" spans="1:11" ht="15">
      <c r="A18" s="51"/>
      <c r="B18" s="20" t="s">
        <v>23</v>
      </c>
      <c r="C18" s="28">
        <v>-13.191503607117152</v>
      </c>
      <c r="D18" s="28">
        <v>-15.084262080135746</v>
      </c>
      <c r="E18" s="28">
        <v>-2.263902450101046</v>
      </c>
      <c r="F18" s="28">
        <v>12.170670507876032</v>
      </c>
      <c r="G18" s="28">
        <v>5.91232485164817</v>
      </c>
      <c r="H18" s="28">
        <v>18.239953065415087</v>
      </c>
      <c r="I18" s="28">
        <v>3.3368065892626744</v>
      </c>
      <c r="J18" s="28">
        <f>('Tavola 3.'!K18-'Tavola 3.'!J18)/'Tavola 3.'!J18*100</f>
        <v>30.49960387006938</v>
      </c>
      <c r="K18" s="28">
        <v>19.61292933752783</v>
      </c>
    </row>
  </sheetData>
  <sheetProtection/>
  <mergeCells count="7">
    <mergeCell ref="C1:K1"/>
    <mergeCell ref="A2:B2"/>
    <mergeCell ref="A13:A15"/>
    <mergeCell ref="A16:A18"/>
    <mergeCell ref="A1:B1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13.7109375" style="0" customWidth="1"/>
    <col min="2" max="2" width="13.00390625" style="0" customWidth="1"/>
  </cols>
  <sheetData>
    <row r="1" spans="1:12" ht="15" customHeight="1">
      <c r="A1" s="37" t="s">
        <v>4</v>
      </c>
      <c r="B1" s="38"/>
      <c r="C1" s="43" t="s">
        <v>29</v>
      </c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1" t="s">
        <v>33</v>
      </c>
      <c r="B2" s="42"/>
      <c r="C2" s="47" t="s">
        <v>44</v>
      </c>
      <c r="D2" s="48"/>
      <c r="E2" s="48"/>
      <c r="F2" s="48"/>
      <c r="G2" s="48"/>
      <c r="H2" s="48"/>
      <c r="I2" s="48"/>
      <c r="J2" s="48"/>
      <c r="K2" s="48"/>
      <c r="L2" s="48"/>
    </row>
    <row r="3" spans="1:12" ht="15">
      <c r="A3" s="52"/>
      <c r="B3" s="53"/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>
        <v>2012</v>
      </c>
      <c r="L3" s="17">
        <v>2013</v>
      </c>
    </row>
    <row r="4" spans="1:12" ht="15" customHeight="1">
      <c r="A4" s="26" t="s">
        <v>17</v>
      </c>
      <c r="B4" s="18" t="s">
        <v>18</v>
      </c>
      <c r="C4" s="19" t="s">
        <v>19</v>
      </c>
      <c r="D4" s="19" t="s">
        <v>19</v>
      </c>
      <c r="E4" s="19" t="s">
        <v>19</v>
      </c>
      <c r="F4" s="19" t="s">
        <v>19</v>
      </c>
      <c r="G4" s="19" t="s">
        <v>19</v>
      </c>
      <c r="H4" s="19" t="s">
        <v>19</v>
      </c>
      <c r="I4" s="19" t="s">
        <v>19</v>
      </c>
      <c r="J4" s="19" t="s">
        <v>19</v>
      </c>
      <c r="K4" s="19" t="s">
        <v>19</v>
      </c>
      <c r="L4" s="19"/>
    </row>
    <row r="5" spans="1:12" ht="15">
      <c r="A5" s="23" t="s">
        <v>20</v>
      </c>
      <c r="B5" s="20" t="s">
        <v>21</v>
      </c>
      <c r="C5" s="21">
        <v>196.047</v>
      </c>
      <c r="D5" s="21">
        <v>199.007</v>
      </c>
      <c r="E5" s="21">
        <v>159.652</v>
      </c>
      <c r="F5" s="21">
        <v>146.015</v>
      </c>
      <c r="G5" s="21">
        <v>159.636</v>
      </c>
      <c r="H5" s="21">
        <v>180.361</v>
      </c>
      <c r="I5" s="21">
        <v>208.271</v>
      </c>
      <c r="J5" s="21">
        <v>204.656</v>
      </c>
      <c r="K5" s="21">
        <v>261.45</v>
      </c>
      <c r="L5" s="21">
        <v>264.422</v>
      </c>
    </row>
    <row r="6" spans="1:12" ht="15">
      <c r="A6" s="24"/>
      <c r="B6" s="20" t="s">
        <v>22</v>
      </c>
      <c r="C6" s="22">
        <v>338.491</v>
      </c>
      <c r="D6" s="22">
        <v>314.912</v>
      </c>
      <c r="E6" s="22">
        <v>288.472</v>
      </c>
      <c r="F6" s="22">
        <v>255.662</v>
      </c>
      <c r="G6" s="22">
        <v>288.293</v>
      </c>
      <c r="H6" s="22">
        <v>281.019</v>
      </c>
      <c r="I6" s="22">
        <v>302.068</v>
      </c>
      <c r="J6" s="22">
        <v>288.498</v>
      </c>
      <c r="K6" s="22">
        <v>358.474</v>
      </c>
      <c r="L6" s="22">
        <v>368.542</v>
      </c>
    </row>
    <row r="7" spans="1:12" ht="15">
      <c r="A7" s="25"/>
      <c r="B7" s="20" t="s">
        <v>23</v>
      </c>
      <c r="C7" s="21">
        <v>534.538</v>
      </c>
      <c r="D7" s="21">
        <v>513.919</v>
      </c>
      <c r="E7" s="21">
        <v>448.124</v>
      </c>
      <c r="F7" s="21">
        <v>401.678</v>
      </c>
      <c r="G7" s="21">
        <v>447.929</v>
      </c>
      <c r="H7" s="21">
        <v>461.38</v>
      </c>
      <c r="I7" s="21">
        <v>510.34</v>
      </c>
      <c r="J7" s="21">
        <v>493.155</v>
      </c>
      <c r="K7" s="21">
        <v>619.924</v>
      </c>
      <c r="L7" s="21">
        <v>632.964</v>
      </c>
    </row>
    <row r="8" spans="1:12" ht="15">
      <c r="A8" s="49" t="s">
        <v>24</v>
      </c>
      <c r="B8" s="20" t="s">
        <v>21</v>
      </c>
      <c r="C8" s="22">
        <v>54.991</v>
      </c>
      <c r="D8" s="22">
        <v>56.321</v>
      </c>
      <c r="E8" s="22">
        <v>48.38</v>
      </c>
      <c r="F8" s="22">
        <v>41.389</v>
      </c>
      <c r="G8" s="22">
        <v>46.803</v>
      </c>
      <c r="H8" s="22">
        <v>61.105</v>
      </c>
      <c r="I8" s="22">
        <v>72.141</v>
      </c>
      <c r="J8" s="22">
        <v>68.087</v>
      </c>
      <c r="K8" s="22">
        <v>86.102</v>
      </c>
      <c r="L8" s="22">
        <v>85.783</v>
      </c>
    </row>
    <row r="9" spans="1:12" ht="15">
      <c r="A9" s="50"/>
      <c r="B9" s="20" t="s">
        <v>22</v>
      </c>
      <c r="C9" s="21">
        <v>119.385</v>
      </c>
      <c r="D9" s="21">
        <v>115.038</v>
      </c>
      <c r="E9" s="21">
        <v>106.621</v>
      </c>
      <c r="F9" s="21">
        <v>96.339</v>
      </c>
      <c r="G9" s="21">
        <v>106.679</v>
      </c>
      <c r="H9" s="21">
        <v>119.071</v>
      </c>
      <c r="I9" s="21">
        <v>126.51</v>
      </c>
      <c r="J9" s="21">
        <v>115.778</v>
      </c>
      <c r="K9" s="21">
        <v>147.4</v>
      </c>
      <c r="L9" s="21">
        <v>154.004</v>
      </c>
    </row>
    <row r="10" spans="1:12" ht="15">
      <c r="A10" s="51"/>
      <c r="B10" s="20" t="s">
        <v>23</v>
      </c>
      <c r="C10" s="22">
        <v>174.376</v>
      </c>
      <c r="D10" s="22">
        <v>171.359</v>
      </c>
      <c r="E10" s="22">
        <v>155.002</v>
      </c>
      <c r="F10" s="22">
        <v>137.728</v>
      </c>
      <c r="G10" s="22">
        <v>153.482</v>
      </c>
      <c r="H10" s="22">
        <v>180.177</v>
      </c>
      <c r="I10" s="22">
        <v>198.65</v>
      </c>
      <c r="J10" s="22">
        <v>183.865</v>
      </c>
      <c r="K10" s="22">
        <v>233.501</v>
      </c>
      <c r="L10" s="22">
        <v>239.787</v>
      </c>
    </row>
    <row r="11" spans="1:12" ht="15">
      <c r="A11" s="49" t="s">
        <v>25</v>
      </c>
      <c r="B11" s="20" t="s">
        <v>21</v>
      </c>
      <c r="C11" s="21">
        <v>33.655</v>
      </c>
      <c r="D11" s="21">
        <v>35.807</v>
      </c>
      <c r="E11" s="21">
        <v>27.218</v>
      </c>
      <c r="F11" s="21">
        <v>26.336</v>
      </c>
      <c r="G11" s="21">
        <v>28.749</v>
      </c>
      <c r="H11" s="21">
        <v>31.685</v>
      </c>
      <c r="I11" s="21">
        <v>41.239</v>
      </c>
      <c r="J11" s="21">
        <v>42.541</v>
      </c>
      <c r="K11" s="21">
        <v>47.527</v>
      </c>
      <c r="L11" s="21">
        <v>51.189</v>
      </c>
    </row>
    <row r="12" spans="1:12" ht="15">
      <c r="A12" s="50"/>
      <c r="B12" s="20" t="s">
        <v>22</v>
      </c>
      <c r="C12" s="22">
        <v>66.189</v>
      </c>
      <c r="D12" s="22">
        <v>59.731</v>
      </c>
      <c r="E12" s="22">
        <v>66.17</v>
      </c>
      <c r="F12" s="22">
        <v>52.509</v>
      </c>
      <c r="G12" s="22">
        <v>62.165</v>
      </c>
      <c r="H12" s="22">
        <v>63.776</v>
      </c>
      <c r="I12" s="22">
        <v>66.655</v>
      </c>
      <c r="J12" s="22">
        <v>63.862</v>
      </c>
      <c r="K12" s="22">
        <v>80.585</v>
      </c>
      <c r="L12" s="22">
        <v>82.138</v>
      </c>
    </row>
    <row r="13" spans="1:12" ht="15">
      <c r="A13" s="51"/>
      <c r="B13" s="20" t="s">
        <v>23</v>
      </c>
      <c r="C13" s="21">
        <v>99.844</v>
      </c>
      <c r="D13" s="21">
        <v>95.538</v>
      </c>
      <c r="E13" s="21">
        <v>93.388</v>
      </c>
      <c r="F13" s="21">
        <v>78.844</v>
      </c>
      <c r="G13" s="21">
        <v>90.914</v>
      </c>
      <c r="H13" s="21">
        <v>95.46</v>
      </c>
      <c r="I13" s="21">
        <v>107.894</v>
      </c>
      <c r="J13" s="21">
        <v>106.403</v>
      </c>
      <c r="K13" s="21">
        <v>128.112</v>
      </c>
      <c r="L13" s="21">
        <v>133.327</v>
      </c>
    </row>
    <row r="14" spans="1:12" ht="15">
      <c r="A14" s="49" t="s">
        <v>26</v>
      </c>
      <c r="B14" s="20" t="s">
        <v>21</v>
      </c>
      <c r="C14" s="22">
        <v>107.401</v>
      </c>
      <c r="D14" s="22">
        <v>106.879</v>
      </c>
      <c r="E14" s="22">
        <v>84.054</v>
      </c>
      <c r="F14" s="22">
        <v>78.291</v>
      </c>
      <c r="G14" s="22">
        <v>84.085</v>
      </c>
      <c r="H14" s="22">
        <v>87.571</v>
      </c>
      <c r="I14" s="22">
        <v>94.892</v>
      </c>
      <c r="J14" s="22">
        <v>94.028</v>
      </c>
      <c r="K14" s="22">
        <v>127.821</v>
      </c>
      <c r="L14" s="22">
        <v>127.451</v>
      </c>
    </row>
    <row r="15" spans="1:12" ht="15">
      <c r="A15" s="50"/>
      <c r="B15" s="20" t="s">
        <v>22</v>
      </c>
      <c r="C15" s="21">
        <v>152.917</v>
      </c>
      <c r="D15" s="21">
        <v>140.143</v>
      </c>
      <c r="E15" s="21">
        <v>115.681</v>
      </c>
      <c r="F15" s="21">
        <v>106.814</v>
      </c>
      <c r="G15" s="21">
        <v>119.448</v>
      </c>
      <c r="H15" s="21">
        <v>98.172</v>
      </c>
      <c r="I15" s="21">
        <v>108.903</v>
      </c>
      <c r="J15" s="21">
        <v>108.858</v>
      </c>
      <c r="K15" s="21">
        <v>130.49</v>
      </c>
      <c r="L15" s="21">
        <v>132.399</v>
      </c>
    </row>
    <row r="16" spans="1:12" ht="15">
      <c r="A16" s="51"/>
      <c r="B16" s="20" t="s">
        <v>23</v>
      </c>
      <c r="C16" s="22">
        <v>260.317</v>
      </c>
      <c r="D16" s="22">
        <v>247.022</v>
      </c>
      <c r="E16" s="22">
        <v>199.734</v>
      </c>
      <c r="F16" s="22">
        <v>185.105</v>
      </c>
      <c r="G16" s="22">
        <v>203.533</v>
      </c>
      <c r="H16" s="22">
        <v>185.743</v>
      </c>
      <c r="I16" s="22">
        <v>203.795</v>
      </c>
      <c r="J16" s="22">
        <v>202.886</v>
      </c>
      <c r="K16" s="22">
        <v>258.311</v>
      </c>
      <c r="L16" s="22">
        <v>259.851</v>
      </c>
    </row>
    <row r="17" spans="1:12" ht="15">
      <c r="A17" s="49" t="s">
        <v>27</v>
      </c>
      <c r="B17" s="20" t="s">
        <v>21</v>
      </c>
      <c r="C17" s="21">
        <v>29.268</v>
      </c>
      <c r="D17" s="21">
        <v>29.061</v>
      </c>
      <c r="E17" s="21">
        <v>21.499</v>
      </c>
      <c r="F17" s="21">
        <v>23.239</v>
      </c>
      <c r="G17" s="21">
        <v>21.495</v>
      </c>
      <c r="H17" s="21">
        <v>23.016</v>
      </c>
      <c r="I17" s="21">
        <v>23.204</v>
      </c>
      <c r="J17" s="21">
        <v>25.059</v>
      </c>
      <c r="K17" s="21">
        <v>33.669</v>
      </c>
      <c r="L17" s="21">
        <v>32.974</v>
      </c>
    </row>
    <row r="18" spans="1:12" ht="15">
      <c r="A18" s="50"/>
      <c r="B18" s="20" t="s">
        <v>22</v>
      </c>
      <c r="C18" s="22">
        <v>44.261</v>
      </c>
      <c r="D18" s="22">
        <v>39.256</v>
      </c>
      <c r="E18" s="22">
        <v>33.29</v>
      </c>
      <c r="F18" s="22">
        <v>25.218</v>
      </c>
      <c r="G18" s="22">
        <v>30.378</v>
      </c>
      <c r="H18" s="22">
        <v>21.648</v>
      </c>
      <c r="I18" s="22">
        <v>28.022</v>
      </c>
      <c r="J18" s="22">
        <v>25.794</v>
      </c>
      <c r="K18" s="22">
        <v>32.24</v>
      </c>
      <c r="L18" s="22">
        <v>33.376</v>
      </c>
    </row>
    <row r="19" spans="1:12" ht="15">
      <c r="A19" s="51"/>
      <c r="B19" s="20" t="s">
        <v>23</v>
      </c>
      <c r="C19" s="21">
        <v>73.529</v>
      </c>
      <c r="D19" s="21">
        <v>68.317</v>
      </c>
      <c r="E19" s="21">
        <v>54.789</v>
      </c>
      <c r="F19" s="21">
        <v>48.457</v>
      </c>
      <c r="G19" s="21">
        <v>51.872</v>
      </c>
      <c r="H19" s="21">
        <v>44.664</v>
      </c>
      <c r="I19" s="21">
        <v>51.227</v>
      </c>
      <c r="J19" s="21">
        <v>50.853</v>
      </c>
      <c r="K19" s="21">
        <v>65.909</v>
      </c>
      <c r="L19" s="21">
        <v>66.349</v>
      </c>
    </row>
  </sheetData>
  <sheetProtection/>
  <mergeCells count="9">
    <mergeCell ref="C1:L1"/>
    <mergeCell ref="C2:L2"/>
    <mergeCell ref="A3:B3"/>
    <mergeCell ref="A14:A16"/>
    <mergeCell ref="A17:A19"/>
    <mergeCell ref="A1:B1"/>
    <mergeCell ref="A2:B2"/>
    <mergeCell ref="A8:A10"/>
    <mergeCell ref="A11:A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10.8515625" style="0" customWidth="1"/>
    <col min="3" max="3" width="11.7109375" style="0" customWidth="1"/>
    <col min="4" max="4" width="11.140625" style="0" customWidth="1"/>
    <col min="5" max="5" width="11.28125" style="0" customWidth="1"/>
    <col min="6" max="6" width="11.421875" style="0" customWidth="1"/>
    <col min="7" max="8" width="10.7109375" style="0" customWidth="1"/>
    <col min="9" max="9" width="9.8515625" style="0" customWidth="1"/>
    <col min="10" max="10" width="10.57421875" style="0" customWidth="1"/>
    <col min="11" max="11" width="10.421875" style="0" customWidth="1"/>
  </cols>
  <sheetData>
    <row r="1" spans="1:11" ht="15" customHeight="1">
      <c r="A1" s="55" t="s">
        <v>5</v>
      </c>
      <c r="B1" s="38"/>
      <c r="C1" s="47" t="s">
        <v>46</v>
      </c>
      <c r="D1" s="48"/>
      <c r="E1" s="48"/>
      <c r="F1" s="48"/>
      <c r="G1" s="48"/>
      <c r="H1" s="48"/>
      <c r="I1" s="48"/>
      <c r="J1" s="48"/>
      <c r="K1" s="48"/>
    </row>
    <row r="2" spans="1:11" ht="15">
      <c r="A2" s="54" t="s">
        <v>8</v>
      </c>
      <c r="B2" s="52"/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7" t="s">
        <v>41</v>
      </c>
      <c r="I2" s="17" t="s">
        <v>42</v>
      </c>
      <c r="J2" s="17" t="s">
        <v>54</v>
      </c>
      <c r="K2" s="17" t="s">
        <v>55</v>
      </c>
    </row>
    <row r="3" spans="1:11" ht="15">
      <c r="A3" s="26" t="s">
        <v>17</v>
      </c>
      <c r="B3" s="18" t="s">
        <v>18</v>
      </c>
      <c r="C3" s="19" t="s">
        <v>19</v>
      </c>
      <c r="D3" s="19" t="s">
        <v>19</v>
      </c>
      <c r="E3" s="19" t="s">
        <v>19</v>
      </c>
      <c r="F3" s="19" t="s">
        <v>19</v>
      </c>
      <c r="G3" s="19" t="s">
        <v>19</v>
      </c>
      <c r="H3" s="19" t="s">
        <v>19</v>
      </c>
      <c r="I3" s="19" t="s">
        <v>19</v>
      </c>
      <c r="J3" s="19" t="s">
        <v>19</v>
      </c>
      <c r="K3" s="19"/>
    </row>
    <row r="4" spans="1:11" ht="15">
      <c r="A4" s="23" t="s">
        <v>20</v>
      </c>
      <c r="B4" s="20" t="s">
        <v>21</v>
      </c>
      <c r="C4" s="28">
        <v>1.5098420276770406</v>
      </c>
      <c r="D4" s="28">
        <v>-19.775686282392087</v>
      </c>
      <c r="E4" s="28">
        <v>-8.541703204469723</v>
      </c>
      <c r="F4" s="28">
        <v>9.328493647912893</v>
      </c>
      <c r="G4" s="28">
        <v>12.982660552757519</v>
      </c>
      <c r="H4" s="28">
        <v>15.474520544907158</v>
      </c>
      <c r="I4" s="28">
        <v>-1.735719327222696</v>
      </c>
      <c r="J4" s="28">
        <v>27.750957704636065</v>
      </c>
      <c r="K4" s="28">
        <v>1.1367374258940666</v>
      </c>
    </row>
    <row r="5" spans="1:11" ht="15">
      <c r="A5" s="29"/>
      <c r="B5" s="20" t="s">
        <v>22</v>
      </c>
      <c r="C5" s="30">
        <v>-6.965916375915462</v>
      </c>
      <c r="D5" s="30">
        <v>-8.395996341835179</v>
      </c>
      <c r="E5" s="30">
        <v>-11.37372084639063</v>
      </c>
      <c r="F5" s="30">
        <v>12.763335967018955</v>
      </c>
      <c r="G5" s="30">
        <v>-2.5231275126347157</v>
      </c>
      <c r="H5" s="30">
        <v>7.490240873392895</v>
      </c>
      <c r="I5" s="30">
        <v>-4.492365957334108</v>
      </c>
      <c r="J5" s="30">
        <v>24.25528079917365</v>
      </c>
      <c r="K5" s="30">
        <v>2.8085718908484254</v>
      </c>
    </row>
    <row r="6" spans="1:11" ht="15">
      <c r="A6" s="31"/>
      <c r="B6" s="20" t="s">
        <v>23</v>
      </c>
      <c r="C6" s="28">
        <v>-3.857349711339517</v>
      </c>
      <c r="D6" s="28">
        <v>-12.80260118812497</v>
      </c>
      <c r="E6" s="28">
        <v>-10.364541957136868</v>
      </c>
      <c r="F6" s="28">
        <v>11.514446895274318</v>
      </c>
      <c r="G6" s="28">
        <v>3.0029312681250873</v>
      </c>
      <c r="H6" s="28">
        <v>10.61164333087693</v>
      </c>
      <c r="I6" s="28">
        <v>-3.367362934514246</v>
      </c>
      <c r="J6" s="28">
        <v>25.705711186138235</v>
      </c>
      <c r="K6" s="28">
        <v>2.103483652834876</v>
      </c>
    </row>
    <row r="7" spans="1:11" ht="15">
      <c r="A7" s="49" t="s">
        <v>24</v>
      </c>
      <c r="B7" s="20" t="s">
        <v>21</v>
      </c>
      <c r="C7" s="28">
        <v>2.418577585423066</v>
      </c>
      <c r="D7" s="28">
        <v>-14.099536584932787</v>
      </c>
      <c r="E7" s="28">
        <v>-14.450186027284001</v>
      </c>
      <c r="F7" s="28">
        <v>13.080770252965749</v>
      </c>
      <c r="G7" s="28">
        <v>30.557870221994314</v>
      </c>
      <c r="H7" s="28">
        <v>18.060715162425346</v>
      </c>
      <c r="I7" s="28">
        <v>-5.619550602292735</v>
      </c>
      <c r="J7" s="28">
        <v>26.458795364753918</v>
      </c>
      <c r="K7" s="28">
        <v>-0.370490813221531</v>
      </c>
    </row>
    <row r="8" spans="1:11" ht="15">
      <c r="A8" s="50"/>
      <c r="B8" s="20" t="s">
        <v>22</v>
      </c>
      <c r="C8" s="30">
        <v>-3.641160949868081</v>
      </c>
      <c r="D8" s="30">
        <v>-7.316712738399487</v>
      </c>
      <c r="E8" s="30">
        <v>-9.643503624989446</v>
      </c>
      <c r="F8" s="30">
        <v>10.732932664860547</v>
      </c>
      <c r="G8" s="30">
        <v>11.61615688186053</v>
      </c>
      <c r="H8" s="30">
        <v>6.247532984521846</v>
      </c>
      <c r="I8" s="30">
        <v>-8.483123863726187</v>
      </c>
      <c r="J8" s="30">
        <v>27.312615522810894</v>
      </c>
      <c r="K8" s="30">
        <v>4.480325644504739</v>
      </c>
    </row>
    <row r="9" spans="1:11" ht="15">
      <c r="A9" s="51"/>
      <c r="B9" s="20" t="s">
        <v>23</v>
      </c>
      <c r="C9" s="28">
        <v>-1.7301692893517435</v>
      </c>
      <c r="D9" s="28">
        <v>-9.545457198046206</v>
      </c>
      <c r="E9" s="28">
        <v>-11.144372330679603</v>
      </c>
      <c r="F9" s="28">
        <v>11.438487453531591</v>
      </c>
      <c r="G9" s="28">
        <v>17.392919039366177</v>
      </c>
      <c r="H9" s="28">
        <v>10.252695960083704</v>
      </c>
      <c r="I9" s="28">
        <v>-7.44273848477221</v>
      </c>
      <c r="J9" s="28">
        <v>26.995893726375325</v>
      </c>
      <c r="K9" s="28">
        <v>2.6920655586057456</v>
      </c>
    </row>
    <row r="10" spans="1:11" ht="15">
      <c r="A10" s="49" t="s">
        <v>25</v>
      </c>
      <c r="B10" s="20" t="s">
        <v>21</v>
      </c>
      <c r="C10" s="28">
        <v>6.394295052741052</v>
      </c>
      <c r="D10" s="28">
        <v>-23.98692992990198</v>
      </c>
      <c r="E10" s="28">
        <v>-3.2405026085678648</v>
      </c>
      <c r="F10" s="28">
        <v>9.162363304981776</v>
      </c>
      <c r="G10" s="28">
        <v>10.21252913144805</v>
      </c>
      <c r="H10" s="28">
        <v>30.153069275682498</v>
      </c>
      <c r="I10" s="28">
        <v>3.1572055578457277</v>
      </c>
      <c r="J10" s="28">
        <v>11.720457911191568</v>
      </c>
      <c r="K10" s="28">
        <v>7.705093946598773</v>
      </c>
    </row>
    <row r="11" spans="1:11" ht="15">
      <c r="A11" s="50"/>
      <c r="B11" s="20" t="s">
        <v>22</v>
      </c>
      <c r="C11" s="30">
        <v>-9.756908247593998</v>
      </c>
      <c r="D11" s="30">
        <v>10.779996986489428</v>
      </c>
      <c r="E11" s="30">
        <v>-20.645307541181808</v>
      </c>
      <c r="F11" s="30">
        <v>18.389228513207257</v>
      </c>
      <c r="G11" s="30">
        <v>2.591490388482272</v>
      </c>
      <c r="H11" s="30">
        <v>4.514237330657297</v>
      </c>
      <c r="I11" s="30">
        <v>-4.190233290825893</v>
      </c>
      <c r="J11" s="30">
        <v>26.186151388932373</v>
      </c>
      <c r="K11" s="30">
        <v>1.9271576596140865</v>
      </c>
    </row>
    <row r="12" spans="1:11" ht="15">
      <c r="A12" s="51"/>
      <c r="B12" s="20" t="s">
        <v>23</v>
      </c>
      <c r="C12" s="28">
        <v>-4.312727855454507</v>
      </c>
      <c r="D12" s="28">
        <v>-2.250413448052075</v>
      </c>
      <c r="E12" s="28">
        <v>-15.573735383561068</v>
      </c>
      <c r="F12" s="28">
        <v>15.308710872101884</v>
      </c>
      <c r="G12" s="28">
        <v>5.000329982180954</v>
      </c>
      <c r="H12" s="28">
        <v>13.02535093232769</v>
      </c>
      <c r="I12" s="28">
        <v>-1.3819118764713512</v>
      </c>
      <c r="J12" s="28">
        <v>20.402620226873292</v>
      </c>
      <c r="K12" s="28">
        <v>4.070656925190462</v>
      </c>
    </row>
    <row r="13" spans="1:11" ht="15">
      <c r="A13" s="49" t="s">
        <v>26</v>
      </c>
      <c r="B13" s="20" t="s">
        <v>21</v>
      </c>
      <c r="C13" s="30">
        <v>-0.4860289941434357</v>
      </c>
      <c r="D13" s="30">
        <v>-21.35592586008477</v>
      </c>
      <c r="E13" s="30">
        <v>-6.8563066600042895</v>
      </c>
      <c r="F13" s="30">
        <v>7.400595215286556</v>
      </c>
      <c r="G13" s="30">
        <v>4.145804840340137</v>
      </c>
      <c r="H13" s="30">
        <v>8.360073540327276</v>
      </c>
      <c r="I13" s="30">
        <v>-0.910508788938994</v>
      </c>
      <c r="J13" s="30">
        <v>35.93929467818096</v>
      </c>
      <c r="K13" s="30">
        <v>-0.28946730193004633</v>
      </c>
    </row>
    <row r="14" spans="1:11" ht="15">
      <c r="A14" s="50"/>
      <c r="B14" s="20" t="s">
        <v>22</v>
      </c>
      <c r="C14" s="28">
        <v>-8.353551272912757</v>
      </c>
      <c r="D14" s="28">
        <v>-17.455028078462714</v>
      </c>
      <c r="E14" s="28">
        <v>-7.665044389311991</v>
      </c>
      <c r="F14" s="28">
        <v>11.82803752317112</v>
      </c>
      <c r="G14" s="28">
        <v>-17.811934900542493</v>
      </c>
      <c r="H14" s="28">
        <v>10.930815303752608</v>
      </c>
      <c r="I14" s="28">
        <v>-0.0413211757251882</v>
      </c>
      <c r="J14" s="28">
        <v>19.871759539951135</v>
      </c>
      <c r="K14" s="28">
        <v>1.4629473522875251</v>
      </c>
    </row>
    <row r="15" spans="1:11" ht="15">
      <c r="A15" s="51"/>
      <c r="B15" s="20" t="s">
        <v>23</v>
      </c>
      <c r="C15" s="30">
        <v>-5.1072346408417495</v>
      </c>
      <c r="D15" s="30">
        <v>-19.143234205860203</v>
      </c>
      <c r="E15" s="30">
        <v>-7.32424124085034</v>
      </c>
      <c r="F15" s="30">
        <v>9.955430701493746</v>
      </c>
      <c r="G15" s="30">
        <v>-8.740597347850223</v>
      </c>
      <c r="H15" s="30">
        <v>9.71880501553221</v>
      </c>
      <c r="I15" s="30">
        <v>-0.4460364582055457</v>
      </c>
      <c r="J15" s="30">
        <v>27.31829697465571</v>
      </c>
      <c r="K15" s="30">
        <v>0.5961805730301926</v>
      </c>
    </row>
    <row r="16" spans="1:11" ht="15">
      <c r="A16" s="49" t="s">
        <v>27</v>
      </c>
      <c r="B16" s="20" t="s">
        <v>21</v>
      </c>
      <c r="C16" s="28">
        <v>-0.7072570725707282</v>
      </c>
      <c r="D16" s="28">
        <v>-26.021127972196417</v>
      </c>
      <c r="E16" s="28">
        <v>8.093399693008987</v>
      </c>
      <c r="F16" s="28">
        <v>-7.504625844485561</v>
      </c>
      <c r="G16" s="28">
        <v>7.076064200976958</v>
      </c>
      <c r="H16" s="28">
        <v>0.8168230795968127</v>
      </c>
      <c r="I16" s="28">
        <v>7.994311325633513</v>
      </c>
      <c r="J16" s="28">
        <v>34.358912965401636</v>
      </c>
      <c r="K16" s="28">
        <v>-2.0642133713505015</v>
      </c>
    </row>
    <row r="17" spans="1:11" ht="15">
      <c r="A17" s="50"/>
      <c r="B17" s="20" t="s">
        <v>22</v>
      </c>
      <c r="C17" s="30">
        <v>-11.307923454056624</v>
      </c>
      <c r="D17" s="30">
        <v>-15.197676788261669</v>
      </c>
      <c r="E17" s="30">
        <v>-24.247521778311803</v>
      </c>
      <c r="F17" s="30">
        <v>20.461575065429454</v>
      </c>
      <c r="G17" s="30">
        <v>-28.73790242938969</v>
      </c>
      <c r="H17" s="30">
        <v>29.443828529194377</v>
      </c>
      <c r="I17" s="30">
        <v>-7.95089572478766</v>
      </c>
      <c r="J17" s="30">
        <v>24.99030782352486</v>
      </c>
      <c r="K17" s="30">
        <v>3.523573200992542</v>
      </c>
    </row>
    <row r="18" spans="1:11" ht="15">
      <c r="A18" s="51"/>
      <c r="B18" s="20" t="s">
        <v>23</v>
      </c>
      <c r="C18" s="28">
        <v>-7.088359694814296</v>
      </c>
      <c r="D18" s="28">
        <v>-19.801806285404794</v>
      </c>
      <c r="E18" s="28">
        <v>-11.557064374235706</v>
      </c>
      <c r="F18" s="28">
        <v>7.047485399426294</v>
      </c>
      <c r="G18" s="28">
        <v>-13.895743368291175</v>
      </c>
      <c r="H18" s="28">
        <v>14.694160845423596</v>
      </c>
      <c r="I18" s="28">
        <v>-0.7300837449001409</v>
      </c>
      <c r="J18" s="28">
        <v>29.606906180559662</v>
      </c>
      <c r="K18" s="28">
        <v>0.6675871277063795</v>
      </c>
    </row>
  </sheetData>
  <sheetProtection/>
  <mergeCells count="7">
    <mergeCell ref="C1:K1"/>
    <mergeCell ref="A2:B2"/>
    <mergeCell ref="A13:A15"/>
    <mergeCell ref="A16:A18"/>
    <mergeCell ref="A1:B1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5.00390625" style="0" customWidth="1"/>
    <col min="2" max="2" width="12.00390625" style="0" customWidth="1"/>
  </cols>
  <sheetData>
    <row r="1" spans="1:12" ht="15" customHeight="1">
      <c r="A1" s="37" t="s">
        <v>6</v>
      </c>
      <c r="B1" s="38"/>
      <c r="C1" s="43" t="s">
        <v>29</v>
      </c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1" t="s">
        <v>33</v>
      </c>
      <c r="B2" s="42"/>
      <c r="C2" s="47" t="s">
        <v>49</v>
      </c>
      <c r="D2" s="48"/>
      <c r="E2" s="48"/>
      <c r="F2" s="48"/>
      <c r="G2" s="48"/>
      <c r="H2" s="48"/>
      <c r="I2" s="48"/>
      <c r="J2" s="48"/>
      <c r="K2" s="48"/>
      <c r="L2" s="48"/>
    </row>
    <row r="3" spans="1:12" ht="15">
      <c r="A3" s="52"/>
      <c r="B3" s="53"/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>
        <v>2012</v>
      </c>
      <c r="L3" s="17">
        <v>2013</v>
      </c>
    </row>
    <row r="4" spans="1:12" ht="15" customHeight="1">
      <c r="A4" s="26" t="s">
        <v>17</v>
      </c>
      <c r="B4" s="18" t="s">
        <v>18</v>
      </c>
      <c r="C4" s="19" t="s">
        <v>19</v>
      </c>
      <c r="D4" s="19" t="s">
        <v>19</v>
      </c>
      <c r="E4" s="19" t="s">
        <v>19</v>
      </c>
      <c r="F4" s="19" t="s">
        <v>19</v>
      </c>
      <c r="G4" s="19" t="s">
        <v>19</v>
      </c>
      <c r="H4" s="19" t="s">
        <v>19</v>
      </c>
      <c r="I4" s="19" t="s">
        <v>19</v>
      </c>
      <c r="J4" s="19" t="s">
        <v>19</v>
      </c>
      <c r="K4" s="19" t="s">
        <v>19</v>
      </c>
      <c r="L4" s="19"/>
    </row>
    <row r="5" spans="1:12" ht="15">
      <c r="A5" s="23" t="s">
        <v>20</v>
      </c>
      <c r="B5" s="20" t="s">
        <v>21</v>
      </c>
      <c r="C5" s="21">
        <v>263.367</v>
      </c>
      <c r="D5" s="21">
        <v>265.543</v>
      </c>
      <c r="E5" s="21">
        <v>250.418</v>
      </c>
      <c r="F5" s="21">
        <v>203.775</v>
      </c>
      <c r="G5" s="21">
        <v>215.078</v>
      </c>
      <c r="H5" s="21">
        <v>233.355</v>
      </c>
      <c r="I5" s="21">
        <v>249.919</v>
      </c>
      <c r="J5" s="21">
        <v>269.119</v>
      </c>
      <c r="K5" s="21">
        <v>339.868</v>
      </c>
      <c r="L5" s="21">
        <v>382.28</v>
      </c>
    </row>
    <row r="6" spans="1:12" ht="15">
      <c r="A6" s="24"/>
      <c r="B6" s="20" t="s">
        <v>22</v>
      </c>
      <c r="C6" s="22">
        <v>371.238</v>
      </c>
      <c r="D6" s="22">
        <v>368.429</v>
      </c>
      <c r="E6" s="22">
        <v>316.972</v>
      </c>
      <c r="F6" s="22">
        <v>267.463</v>
      </c>
      <c r="G6" s="22">
        <v>289.797</v>
      </c>
      <c r="H6" s="22">
        <v>287.646</v>
      </c>
      <c r="I6" s="22">
        <v>291.464</v>
      </c>
      <c r="J6" s="22">
        <v>330.247</v>
      </c>
      <c r="K6" s="22">
        <v>401.877</v>
      </c>
      <c r="L6" s="22">
        <v>433.13</v>
      </c>
    </row>
    <row r="7" spans="1:12" ht="15" customHeight="1">
      <c r="A7" s="25"/>
      <c r="B7" s="20" t="s">
        <v>23</v>
      </c>
      <c r="C7" s="21">
        <v>634.606</v>
      </c>
      <c r="D7" s="21">
        <v>633.972</v>
      </c>
      <c r="E7" s="21">
        <v>567.391</v>
      </c>
      <c r="F7" s="21">
        <v>471.237</v>
      </c>
      <c r="G7" s="21">
        <v>504.874</v>
      </c>
      <c r="H7" s="21">
        <v>521</v>
      </c>
      <c r="I7" s="21">
        <v>541.383</v>
      </c>
      <c r="J7" s="21">
        <v>599.366</v>
      </c>
      <c r="K7" s="21">
        <v>741.744</v>
      </c>
      <c r="L7" s="21">
        <v>815.41</v>
      </c>
    </row>
    <row r="8" spans="1:12" ht="15" customHeight="1">
      <c r="A8" s="49" t="s">
        <v>24</v>
      </c>
      <c r="B8" s="20" t="s">
        <v>21</v>
      </c>
      <c r="C8" s="22">
        <v>41.116</v>
      </c>
      <c r="D8" s="22">
        <v>38.967</v>
      </c>
      <c r="E8" s="22">
        <v>39.864</v>
      </c>
      <c r="F8" s="22">
        <v>37.703</v>
      </c>
      <c r="G8" s="22">
        <v>40.77</v>
      </c>
      <c r="H8" s="22">
        <v>50.932</v>
      </c>
      <c r="I8" s="22">
        <v>59.313</v>
      </c>
      <c r="J8" s="22">
        <v>67.514</v>
      </c>
      <c r="K8" s="22">
        <v>81.766</v>
      </c>
      <c r="L8" s="22">
        <v>100</v>
      </c>
    </row>
    <row r="9" spans="1:12" ht="15">
      <c r="A9" s="50"/>
      <c r="B9" s="20" t="s">
        <v>22</v>
      </c>
      <c r="C9" s="21">
        <v>64.315</v>
      </c>
      <c r="D9" s="21">
        <v>69.564</v>
      </c>
      <c r="E9" s="21">
        <v>62.357</v>
      </c>
      <c r="F9" s="21">
        <v>55.485</v>
      </c>
      <c r="G9" s="21">
        <v>58.215</v>
      </c>
      <c r="H9" s="21">
        <v>66.511</v>
      </c>
      <c r="I9" s="21">
        <v>74.393</v>
      </c>
      <c r="J9" s="21">
        <v>91.884</v>
      </c>
      <c r="K9" s="21">
        <v>100.502</v>
      </c>
      <c r="L9" s="21">
        <v>108</v>
      </c>
    </row>
    <row r="10" spans="1:12" ht="15" customHeight="1">
      <c r="A10" s="51"/>
      <c r="B10" s="20" t="s">
        <v>23</v>
      </c>
      <c r="C10" s="22">
        <v>105.432</v>
      </c>
      <c r="D10" s="22">
        <v>108.531</v>
      </c>
      <c r="E10" s="22">
        <v>102.221</v>
      </c>
      <c r="F10" s="22">
        <v>93.188</v>
      </c>
      <c r="G10" s="22">
        <v>98.985</v>
      </c>
      <c r="H10" s="22">
        <v>117.442</v>
      </c>
      <c r="I10" s="22">
        <v>133.706</v>
      </c>
      <c r="J10" s="22">
        <v>159.397</v>
      </c>
      <c r="K10" s="22">
        <v>182.268</v>
      </c>
      <c r="L10" s="22">
        <v>207</v>
      </c>
    </row>
    <row r="11" spans="1:12" ht="15" customHeight="1">
      <c r="A11" s="49" t="s">
        <v>25</v>
      </c>
      <c r="B11" s="20" t="s">
        <v>21</v>
      </c>
      <c r="C11" s="21">
        <v>30.947</v>
      </c>
      <c r="D11" s="21">
        <v>32.228</v>
      </c>
      <c r="E11" s="21">
        <v>38.201</v>
      </c>
      <c r="F11" s="21">
        <v>28.585</v>
      </c>
      <c r="G11" s="21">
        <v>29.601</v>
      </c>
      <c r="H11" s="21">
        <v>38.73</v>
      </c>
      <c r="I11" s="21">
        <v>44.619</v>
      </c>
      <c r="J11" s="21">
        <v>47.127</v>
      </c>
      <c r="K11" s="21">
        <v>53.198</v>
      </c>
      <c r="L11" s="21">
        <v>57</v>
      </c>
    </row>
    <row r="12" spans="1:12" ht="15">
      <c r="A12" s="50"/>
      <c r="B12" s="20" t="s">
        <v>22</v>
      </c>
      <c r="C12" s="22">
        <v>49.317</v>
      </c>
      <c r="D12" s="22">
        <v>49.981</v>
      </c>
      <c r="E12" s="22">
        <v>46.893</v>
      </c>
      <c r="F12" s="22">
        <v>46.133</v>
      </c>
      <c r="G12" s="22">
        <v>48.971</v>
      </c>
      <c r="H12" s="22">
        <v>53.281</v>
      </c>
      <c r="I12" s="22">
        <v>53.61</v>
      </c>
      <c r="J12" s="22">
        <v>58.537</v>
      </c>
      <c r="K12" s="22">
        <v>66.805</v>
      </c>
      <c r="L12" s="22">
        <v>76</v>
      </c>
    </row>
    <row r="13" spans="1:12" ht="15">
      <c r="A13" s="51"/>
      <c r="B13" s="20" t="s">
        <v>23</v>
      </c>
      <c r="C13" s="21">
        <v>80.265</v>
      </c>
      <c r="D13" s="21">
        <v>82.209</v>
      </c>
      <c r="E13" s="21">
        <v>85.094</v>
      </c>
      <c r="F13" s="21">
        <v>74.718</v>
      </c>
      <c r="G13" s="21">
        <v>78.572</v>
      </c>
      <c r="H13" s="21">
        <v>92.011</v>
      </c>
      <c r="I13" s="21">
        <v>98.229</v>
      </c>
      <c r="J13" s="21">
        <v>105.664</v>
      </c>
      <c r="K13" s="21">
        <v>120.004</v>
      </c>
      <c r="L13" s="21">
        <v>132</v>
      </c>
    </row>
    <row r="14" spans="1:12" ht="15">
      <c r="A14" s="49" t="s">
        <v>26</v>
      </c>
      <c r="B14" s="20" t="s">
        <v>21</v>
      </c>
      <c r="C14" s="22">
        <v>191.303</v>
      </c>
      <c r="D14" s="22">
        <v>194.348</v>
      </c>
      <c r="E14" s="22">
        <v>172.353</v>
      </c>
      <c r="F14" s="22">
        <v>137.486</v>
      </c>
      <c r="G14" s="22">
        <v>144.707</v>
      </c>
      <c r="H14" s="22">
        <v>143.693</v>
      </c>
      <c r="I14" s="22">
        <v>145.987</v>
      </c>
      <c r="J14" s="22">
        <v>154.479</v>
      </c>
      <c r="K14" s="22">
        <v>204.903</v>
      </c>
      <c r="L14" s="22">
        <v>226.112</v>
      </c>
    </row>
    <row r="15" spans="1:12" ht="15">
      <c r="A15" s="50"/>
      <c r="B15" s="20" t="s">
        <v>22</v>
      </c>
      <c r="C15" s="21">
        <v>257.606</v>
      </c>
      <c r="D15" s="21">
        <v>248.884</v>
      </c>
      <c r="E15" s="21">
        <v>207.722</v>
      </c>
      <c r="F15" s="21">
        <v>165.845</v>
      </c>
      <c r="G15" s="21">
        <v>182.611</v>
      </c>
      <c r="H15" s="21">
        <v>167.854</v>
      </c>
      <c r="I15" s="21">
        <v>163.461</v>
      </c>
      <c r="J15" s="21">
        <v>179.826</v>
      </c>
      <c r="K15" s="21">
        <v>234.569</v>
      </c>
      <c r="L15" s="21">
        <v>249.797</v>
      </c>
    </row>
    <row r="16" spans="1:12" ht="15">
      <c r="A16" s="51"/>
      <c r="B16" s="20" t="s">
        <v>23</v>
      </c>
      <c r="C16" s="22">
        <v>448.909</v>
      </c>
      <c r="D16" s="22">
        <v>443.231</v>
      </c>
      <c r="E16" s="22">
        <v>380.075</v>
      </c>
      <c r="F16" s="22">
        <v>303.331</v>
      </c>
      <c r="G16" s="22">
        <v>327.317</v>
      </c>
      <c r="H16" s="22">
        <v>311.547</v>
      </c>
      <c r="I16" s="22">
        <v>309.448</v>
      </c>
      <c r="J16" s="22">
        <v>334.305</v>
      </c>
      <c r="K16" s="22">
        <v>439.472</v>
      </c>
      <c r="L16" s="22">
        <v>475.91</v>
      </c>
    </row>
    <row r="17" spans="1:12" ht="15">
      <c r="A17" s="49" t="s">
        <v>27</v>
      </c>
      <c r="B17" s="20" t="s">
        <v>21</v>
      </c>
      <c r="C17" s="21">
        <v>60.232</v>
      </c>
      <c r="D17" s="21">
        <v>58.156</v>
      </c>
      <c r="E17" s="21">
        <v>51.219</v>
      </c>
      <c r="F17" s="21">
        <v>38.817</v>
      </c>
      <c r="G17" s="21">
        <v>40.507</v>
      </c>
      <c r="H17" s="21">
        <v>44.099</v>
      </c>
      <c r="I17" s="21">
        <v>40.196</v>
      </c>
      <c r="J17" s="21">
        <v>54.374</v>
      </c>
      <c r="K17" s="21">
        <v>69.135</v>
      </c>
      <c r="L17" s="21">
        <v>81.388</v>
      </c>
    </row>
    <row r="18" spans="1:12" ht="15">
      <c r="A18" s="50"/>
      <c r="B18" s="20" t="s">
        <v>22</v>
      </c>
      <c r="C18" s="22">
        <v>73.168</v>
      </c>
      <c r="D18" s="22">
        <v>72.264</v>
      </c>
      <c r="E18" s="22">
        <v>61.773</v>
      </c>
      <c r="F18" s="22">
        <v>44.139</v>
      </c>
      <c r="G18" s="22">
        <v>52.99</v>
      </c>
      <c r="H18" s="22">
        <v>48.731</v>
      </c>
      <c r="I18" s="22">
        <v>45.87</v>
      </c>
      <c r="J18" s="22">
        <v>57.809</v>
      </c>
      <c r="K18" s="22">
        <v>80.47</v>
      </c>
      <c r="L18" s="22">
        <v>87.377</v>
      </c>
    </row>
    <row r="19" spans="1:12" ht="15">
      <c r="A19" s="51"/>
      <c r="B19" s="20" t="s">
        <v>23</v>
      </c>
      <c r="C19" s="21">
        <v>133.401</v>
      </c>
      <c r="D19" s="21">
        <v>130.42</v>
      </c>
      <c r="E19" s="21">
        <v>112.993</v>
      </c>
      <c r="F19" s="21">
        <v>82.957</v>
      </c>
      <c r="G19" s="21">
        <v>93.498</v>
      </c>
      <c r="H19" s="21">
        <v>92.829</v>
      </c>
      <c r="I19" s="21">
        <v>86.066</v>
      </c>
      <c r="J19" s="21">
        <v>112.183</v>
      </c>
      <c r="K19" s="21">
        <v>149.605</v>
      </c>
      <c r="L19" s="21">
        <v>168.765</v>
      </c>
    </row>
  </sheetData>
  <sheetProtection/>
  <mergeCells count="9">
    <mergeCell ref="C1:L1"/>
    <mergeCell ref="C2:L2"/>
    <mergeCell ref="A17:A19"/>
    <mergeCell ref="A1:B1"/>
    <mergeCell ref="A8:A10"/>
    <mergeCell ref="A11:A13"/>
    <mergeCell ref="A2:B2"/>
    <mergeCell ref="A3:B3"/>
    <mergeCell ref="A14:A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2.00390625" style="0" customWidth="1"/>
    <col min="3" max="3" width="10.8515625" style="0" customWidth="1"/>
    <col min="4" max="4" width="12.28125" style="0" customWidth="1"/>
    <col min="5" max="5" width="10.8515625" style="0" customWidth="1"/>
    <col min="6" max="6" width="10.7109375" style="0" customWidth="1"/>
    <col min="7" max="7" width="11.28125" style="0" customWidth="1"/>
    <col min="8" max="8" width="10.00390625" style="0" customWidth="1"/>
    <col min="9" max="9" width="11.140625" style="0" customWidth="1"/>
    <col min="10" max="10" width="10.57421875" style="0" customWidth="1"/>
    <col min="11" max="11" width="10.00390625" style="0" customWidth="1"/>
  </cols>
  <sheetData>
    <row r="1" spans="1:11" ht="15" customHeight="1">
      <c r="A1" s="37" t="s">
        <v>7</v>
      </c>
      <c r="B1" s="38"/>
      <c r="C1" s="56" t="s">
        <v>51</v>
      </c>
      <c r="D1" s="57"/>
      <c r="E1" s="57"/>
      <c r="F1" s="57"/>
      <c r="G1" s="57"/>
      <c r="H1" s="57"/>
      <c r="I1" s="57"/>
      <c r="J1" s="57"/>
      <c r="K1" s="57"/>
    </row>
    <row r="2" spans="1:11" ht="15">
      <c r="A2" s="54" t="s">
        <v>8</v>
      </c>
      <c r="B2" s="52"/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7" t="s">
        <v>41</v>
      </c>
      <c r="I2" s="17" t="s">
        <v>42</v>
      </c>
      <c r="J2" s="17" t="s">
        <v>54</v>
      </c>
      <c r="K2" s="17" t="s">
        <v>55</v>
      </c>
    </row>
    <row r="3" spans="1:11" ht="15">
      <c r="A3" s="26" t="s">
        <v>17</v>
      </c>
      <c r="B3" s="18" t="s">
        <v>18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ht="15">
      <c r="A4" s="23" t="s">
        <v>20</v>
      </c>
      <c r="B4" s="20" t="s">
        <v>21</v>
      </c>
      <c r="C4" s="28">
        <v>0.8262234828205461</v>
      </c>
      <c r="D4" s="28">
        <v>-5.695875997484399</v>
      </c>
      <c r="E4" s="28">
        <v>-18.62605723230758</v>
      </c>
      <c r="F4" s="28">
        <v>5.546804073119861</v>
      </c>
      <c r="G4" s="28">
        <v>8.497847292610118</v>
      </c>
      <c r="H4" s="28">
        <v>7.098198024469165</v>
      </c>
      <c r="I4" s="28">
        <v>7.682489126476985</v>
      </c>
      <c r="J4" s="28">
        <f>('Tavola 7.'!K5-'Tavola 7.'!J5)/'Tavola 7.'!J5*100</f>
        <v>26.289113737788846</v>
      </c>
      <c r="K4" s="28">
        <v>12.478962420704502</v>
      </c>
    </row>
    <row r="5" spans="1:11" ht="15">
      <c r="A5" s="29"/>
      <c r="B5" s="20" t="s">
        <v>22</v>
      </c>
      <c r="C5" s="30">
        <v>-0.7566574542476864</v>
      </c>
      <c r="D5" s="30">
        <v>-13.966598720513316</v>
      </c>
      <c r="E5" s="30">
        <v>-15.619360700629697</v>
      </c>
      <c r="F5" s="30">
        <v>8.350313875190214</v>
      </c>
      <c r="G5" s="30">
        <v>-0.7422437085270069</v>
      </c>
      <c r="H5" s="30">
        <v>1.3273259492570673</v>
      </c>
      <c r="I5" s="30">
        <v>13.306274531331491</v>
      </c>
      <c r="J5" s="30">
        <f>('Tavola 7.'!K6-'Tavola 7.'!J6)/'Tavola 7.'!J6*100</f>
        <v>21.68982609985859</v>
      </c>
      <c r="K5" s="30">
        <v>7.776757565125644</v>
      </c>
    </row>
    <row r="6" spans="1:11" ht="15">
      <c r="A6" s="31"/>
      <c r="B6" s="20" t="s">
        <v>23</v>
      </c>
      <c r="C6" s="28">
        <v>-0.0999045076787825</v>
      </c>
      <c r="D6" s="28">
        <v>-10.502198835279794</v>
      </c>
      <c r="E6" s="28">
        <v>-16.94669108251628</v>
      </c>
      <c r="F6" s="28">
        <v>7.13802184463444</v>
      </c>
      <c r="G6" s="28">
        <v>3.194064261578131</v>
      </c>
      <c r="H6" s="28">
        <v>3.912284069097896</v>
      </c>
      <c r="I6" s="28">
        <v>10.710162675961369</v>
      </c>
      <c r="J6" s="28">
        <f>('Tavola 7.'!K7-'Tavola 7.'!J7)/'Tavola 7.'!J7*100</f>
        <v>23.754767537698175</v>
      </c>
      <c r="K6" s="28">
        <v>9.931458832157718</v>
      </c>
    </row>
    <row r="7" spans="1:11" ht="15">
      <c r="A7" s="49" t="s">
        <v>24</v>
      </c>
      <c r="B7" s="20" t="s">
        <v>21</v>
      </c>
      <c r="C7" s="30">
        <f>('Tavola 7.'!D8-'Tavola 7.'!C8)/'Tavola 7.'!C8*100</f>
        <v>-5.226675746667966</v>
      </c>
      <c r="D7" s="30">
        <f>('Tavola 7.'!E8-'Tavola 7.'!D8)/'Tavola 7.'!D8*100</f>
        <v>2.3019478019862922</v>
      </c>
      <c r="E7" s="30">
        <f>('Tavola 7.'!F8-'Tavola 7.'!E8)/'Tavola 7.'!E8*100</f>
        <v>-5.420931165964264</v>
      </c>
      <c r="F7" s="30">
        <f>('Tavola 7.'!G8-'Tavola 7.'!F8)/'Tavola 7.'!F8*100</f>
        <v>8.134631196456516</v>
      </c>
      <c r="G7" s="30">
        <f>('Tavola 7.'!H8-'Tavola 7.'!G8)/'Tavola 7.'!G8*100</f>
        <v>24.925190090753</v>
      </c>
      <c r="H7" s="30">
        <f>('Tavola 7.'!I8-'Tavola 7.'!H8)/'Tavola 7.'!H8*100</f>
        <v>16.455273698264353</v>
      </c>
      <c r="I7" s="30">
        <f>('Tavola 7.'!J8-'Tavola 7.'!I8)/'Tavola 7.'!I8*100</f>
        <v>13.826648458179477</v>
      </c>
      <c r="J7" s="30">
        <f>('Tavola 7.'!K8-'Tavola 7.'!J8)/'Tavola 7.'!J8*100</f>
        <v>21.109695766803938</v>
      </c>
      <c r="K7" s="30">
        <v>22.3002225864051</v>
      </c>
    </row>
    <row r="8" spans="1:11" ht="15">
      <c r="A8" s="50"/>
      <c r="B8" s="20" t="s">
        <v>22</v>
      </c>
      <c r="C8" s="28">
        <f>('Tavola 7.'!D9-'Tavola 7.'!C9)/'Tavola 7.'!C9*100</f>
        <v>8.16139314312368</v>
      </c>
      <c r="D8" s="28">
        <f>('Tavola 7.'!E9-'Tavola 7.'!D9)/'Tavola 7.'!D9*100</f>
        <v>-10.360243804266567</v>
      </c>
      <c r="E8" s="28">
        <f>('Tavola 7.'!F9-'Tavola 7.'!E9)/'Tavola 7.'!E9*100</f>
        <v>-11.020414708853858</v>
      </c>
      <c r="F8" s="28">
        <f>('Tavola 7.'!G9-'Tavola 7.'!F9)/'Tavola 7.'!F9*100</f>
        <v>4.920248715869161</v>
      </c>
      <c r="G8" s="28">
        <f>('Tavola 7.'!H9-'Tavola 7.'!G9)/'Tavola 7.'!G9*100</f>
        <v>14.250622691746099</v>
      </c>
      <c r="H8" s="28">
        <f>('Tavola 7.'!I9-'Tavola 7.'!H9)/'Tavola 7.'!H9*100</f>
        <v>11.850671317526434</v>
      </c>
      <c r="I8" s="28">
        <f>('Tavola 7.'!J9-'Tavola 7.'!I9)/'Tavola 7.'!I9*100</f>
        <v>23.51162071700294</v>
      </c>
      <c r="J8" s="28">
        <f>('Tavola 7.'!K9-'Tavola 7.'!J9)/'Tavola 7.'!J9*100</f>
        <v>9.37921727395411</v>
      </c>
      <c r="K8" s="28">
        <v>7.460548048795054</v>
      </c>
    </row>
    <row r="9" spans="1:11" ht="15">
      <c r="A9" s="51"/>
      <c r="B9" s="20" t="s">
        <v>23</v>
      </c>
      <c r="C9" s="30">
        <f>('Tavola 7.'!D10-'Tavola 7.'!C10)/'Tavola 7.'!C10*100</f>
        <v>2.9393353061689087</v>
      </c>
      <c r="D9" s="30">
        <f>('Tavola 7.'!E10-'Tavola 7.'!D10)/'Tavola 7.'!D10*100</f>
        <v>-5.8140070578912955</v>
      </c>
      <c r="E9" s="30">
        <f>('Tavola 7.'!F10-'Tavola 7.'!E10)/'Tavola 7.'!E10*100</f>
        <v>-8.83673609140979</v>
      </c>
      <c r="F9" s="30">
        <f>('Tavola 7.'!G10-'Tavola 7.'!F10)/'Tavola 7.'!F10*100</f>
        <v>6.220758037515557</v>
      </c>
      <c r="G9" s="30">
        <f>('Tavola 7.'!H10-'Tavola 7.'!G10)/'Tavola 7.'!G10*100</f>
        <v>18.646259534272865</v>
      </c>
      <c r="H9" s="30">
        <f>('Tavola 7.'!I10-'Tavola 7.'!H10)/'Tavola 7.'!H10*100</f>
        <v>13.848538001737024</v>
      </c>
      <c r="I9" s="30">
        <f>('Tavola 7.'!J10-'Tavola 7.'!I10)/'Tavola 7.'!I10*100</f>
        <v>19.21454534575861</v>
      </c>
      <c r="J9" s="30">
        <f>('Tavola 7.'!K10-'Tavola 7.'!J10)/'Tavola 7.'!J10*100</f>
        <v>14.348450723664818</v>
      </c>
      <c r="K9" s="30">
        <v>13.569030219237604</v>
      </c>
    </row>
    <row r="10" spans="1:11" ht="15">
      <c r="A10" s="49" t="s">
        <v>25</v>
      </c>
      <c r="B10" s="20" t="s">
        <v>21</v>
      </c>
      <c r="C10" s="28">
        <f>('Tavola 7.'!D11-'Tavola 7.'!C11)/'Tavola 7.'!C11*100</f>
        <v>4.1393349920832465</v>
      </c>
      <c r="D10" s="28">
        <f>('Tavola 7.'!E11-'Tavola 7.'!D11)/'Tavola 7.'!D11*100</f>
        <v>18.533573290306563</v>
      </c>
      <c r="E10" s="28">
        <f>('Tavola 7.'!F11-'Tavola 7.'!E11)/'Tavola 7.'!E11*100</f>
        <v>-25.172115913195984</v>
      </c>
      <c r="F10" s="28">
        <f>('Tavola 7.'!G11-'Tavola 7.'!F11)/'Tavola 7.'!F11*100</f>
        <v>3.5543117019415718</v>
      </c>
      <c r="G10" s="28">
        <f>('Tavola 7.'!H11-'Tavola 7.'!G11)/'Tavola 7.'!G11*100</f>
        <v>30.84017431843518</v>
      </c>
      <c r="H10" s="28">
        <f>('Tavola 7.'!I11-'Tavola 7.'!H11)/'Tavola 7.'!H11*100</f>
        <v>15.205267234701791</v>
      </c>
      <c r="I10" s="28">
        <f>('Tavola 7.'!J11-'Tavola 7.'!I11)/'Tavola 7.'!I11*100</f>
        <v>5.620923821690317</v>
      </c>
      <c r="J10" s="28">
        <f>('Tavola 7.'!K11-'Tavola 7.'!J11)/'Tavola 7.'!J11*100</f>
        <v>12.882211895516365</v>
      </c>
      <c r="K10" s="28">
        <v>7.146885221248918</v>
      </c>
    </row>
    <row r="11" spans="1:11" ht="15">
      <c r="A11" s="50"/>
      <c r="B11" s="20" t="s">
        <v>22</v>
      </c>
      <c r="C11" s="30">
        <f>('Tavola 7.'!D12-'Tavola 7.'!C12)/'Tavola 7.'!C12*100</f>
        <v>1.346391710769109</v>
      </c>
      <c r="D11" s="30">
        <f>('Tavola 7.'!E12-'Tavola 7.'!D12)/'Tavola 7.'!D12*100</f>
        <v>-6.178347772153421</v>
      </c>
      <c r="E11" s="30">
        <f>('Tavola 7.'!F12-'Tavola 7.'!E12)/'Tavola 7.'!E12*100</f>
        <v>-1.6207109803168873</v>
      </c>
      <c r="F11" s="30">
        <f>('Tavola 7.'!G12-'Tavola 7.'!F12)/'Tavola 7.'!F12*100</f>
        <v>6.151778553313233</v>
      </c>
      <c r="G11" s="30">
        <f>('Tavola 7.'!H12-'Tavola 7.'!G12)/'Tavola 7.'!G12*100</f>
        <v>8.801127197729274</v>
      </c>
      <c r="H11" s="30">
        <f>('Tavola 7.'!I12-'Tavola 7.'!H12)/'Tavola 7.'!H12*100</f>
        <v>0.6174809031362036</v>
      </c>
      <c r="I11" s="30">
        <f>('Tavola 7.'!J12-'Tavola 7.'!I12)/'Tavola 7.'!I12*100</f>
        <v>9.190449542995708</v>
      </c>
      <c r="J11" s="30">
        <f>('Tavola 7.'!K12-'Tavola 7.'!J12)/'Tavola 7.'!J12*100</f>
        <v>14.12439995216702</v>
      </c>
      <c r="K11" s="30">
        <v>13.763939824863398</v>
      </c>
    </row>
    <row r="12" spans="1:11" ht="15">
      <c r="A12" s="51"/>
      <c r="B12" s="20" t="s">
        <v>23</v>
      </c>
      <c r="C12" s="28">
        <f>('Tavola 7.'!D13-'Tavola 7.'!C13)/'Tavola 7.'!C13*100</f>
        <v>2.42197720052327</v>
      </c>
      <c r="D12" s="28">
        <f>('Tavola 7.'!E13-'Tavola 7.'!D13)/'Tavola 7.'!D13*100</f>
        <v>3.509348124901155</v>
      </c>
      <c r="E12" s="28">
        <f>('Tavola 7.'!F13-'Tavola 7.'!E13)/'Tavola 7.'!E13*100</f>
        <v>-12.193574165041003</v>
      </c>
      <c r="F12" s="28">
        <f>('Tavola 7.'!G13-'Tavola 7.'!F13)/'Tavola 7.'!F13*100</f>
        <v>5.158060975936186</v>
      </c>
      <c r="G12" s="28">
        <f>('Tavola 7.'!H13-'Tavola 7.'!G13)/'Tavola 7.'!G13*100</f>
        <v>17.1040574250369</v>
      </c>
      <c r="H12" s="28">
        <f>('Tavola 7.'!I13-'Tavola 7.'!H13)/'Tavola 7.'!H13*100</f>
        <v>6.757887643868672</v>
      </c>
      <c r="I12" s="28">
        <f>('Tavola 7.'!J13-'Tavola 7.'!I13)/'Tavola 7.'!I13*100</f>
        <v>7.5690478371967576</v>
      </c>
      <c r="J12" s="28">
        <f>('Tavola 7.'!K13-'Tavola 7.'!J13)/'Tavola 7.'!J13*100</f>
        <v>13.571320411871596</v>
      </c>
      <c r="K12" s="28">
        <v>9.996333455551477</v>
      </c>
    </row>
    <row r="13" spans="1:11" ht="15">
      <c r="A13" s="49" t="s">
        <v>26</v>
      </c>
      <c r="B13" s="20" t="s">
        <v>21</v>
      </c>
      <c r="C13" s="30">
        <v>1.5917157598155887</v>
      </c>
      <c r="D13" s="30">
        <v>-11.317327680243688</v>
      </c>
      <c r="E13" s="30">
        <v>-20.229993095565508</v>
      </c>
      <c r="F13" s="30">
        <v>5.252171130151437</v>
      </c>
      <c r="G13" s="30">
        <v>-0.7007262952033984</v>
      </c>
      <c r="H13" s="30">
        <v>1.5964591177023115</v>
      </c>
      <c r="I13" s="30">
        <v>5.816956304328481</v>
      </c>
      <c r="J13" s="30">
        <f>('Tavola 7.'!K14-'Tavola 7.'!J14)/'Tavola 7.'!J14*100</f>
        <v>32.641329889499524</v>
      </c>
      <c r="K13" s="30">
        <v>10.350751331117653</v>
      </c>
    </row>
    <row r="14" spans="1:11" ht="15">
      <c r="A14" s="50"/>
      <c r="B14" s="20" t="s">
        <v>22</v>
      </c>
      <c r="C14" s="28">
        <v>-3.385790703632683</v>
      </c>
      <c r="D14" s="28">
        <v>-16.538628437344297</v>
      </c>
      <c r="E14" s="28">
        <v>-20.160117849818512</v>
      </c>
      <c r="F14" s="28">
        <v>10.109439536916996</v>
      </c>
      <c r="G14" s="28">
        <v>-8.081112309773221</v>
      </c>
      <c r="H14" s="28">
        <v>-2.6171553850369964</v>
      </c>
      <c r="I14" s="28">
        <v>10.01156239102904</v>
      </c>
      <c r="J14" s="28">
        <f>('Tavola 7.'!K15-'Tavola 7.'!J15)/'Tavola 7.'!J15*100</f>
        <v>30.44220524284586</v>
      </c>
      <c r="K14" s="28">
        <v>6.49190643264882</v>
      </c>
    </row>
    <row r="15" spans="1:11" ht="15">
      <c r="A15" s="51"/>
      <c r="B15" s="20" t="s">
        <v>23</v>
      </c>
      <c r="C15" s="30">
        <v>-1.264844322568716</v>
      </c>
      <c r="D15" s="30">
        <v>-14.249003341372784</v>
      </c>
      <c r="E15" s="30">
        <v>-20.191804249161343</v>
      </c>
      <c r="F15" s="30">
        <v>7.907533354652174</v>
      </c>
      <c r="G15" s="30">
        <v>-4.817959348277047</v>
      </c>
      <c r="H15" s="30">
        <v>-0.673734621100523</v>
      </c>
      <c r="I15" s="30">
        <v>8.032690468188527</v>
      </c>
      <c r="J15" s="30">
        <f>('Tavola 7.'!K16-'Tavola 7.'!J16)/'Tavola 7.'!J16*100</f>
        <v>31.45839876759246</v>
      </c>
      <c r="K15" s="30">
        <v>8.291313212218308</v>
      </c>
    </row>
    <row r="16" spans="1:11" ht="15">
      <c r="A16" s="49" t="s">
        <v>27</v>
      </c>
      <c r="B16" s="20" t="s">
        <v>21</v>
      </c>
      <c r="C16" s="28">
        <v>-3.4466728649223013</v>
      </c>
      <c r="D16" s="28">
        <v>-11.928261916225322</v>
      </c>
      <c r="E16" s="28">
        <v>-24.213670708135655</v>
      </c>
      <c r="F16" s="28">
        <v>4.353762526727975</v>
      </c>
      <c r="G16" s="28">
        <v>8.86760313032315</v>
      </c>
      <c r="H16" s="28">
        <v>-8.850540828590216</v>
      </c>
      <c r="I16" s="28">
        <v>35.27216638471491</v>
      </c>
      <c r="J16" s="28">
        <f>('Tavola 7.'!K17-'Tavola 7.'!J17)/'Tavola 7.'!J17*100</f>
        <v>27.147165924890576</v>
      </c>
      <c r="K16" s="28">
        <v>17.723295002531277</v>
      </c>
    </row>
    <row r="17" spans="1:11" ht="15">
      <c r="A17" s="50"/>
      <c r="B17" s="20" t="s">
        <v>22</v>
      </c>
      <c r="C17" s="30">
        <v>-1.2355127924776002</v>
      </c>
      <c r="D17" s="30">
        <v>-14.517602125539678</v>
      </c>
      <c r="E17" s="30">
        <v>-28.546452333543783</v>
      </c>
      <c r="F17" s="30">
        <v>20.05256122703278</v>
      </c>
      <c r="G17" s="30">
        <v>-8.037365540668052</v>
      </c>
      <c r="H17" s="30">
        <v>-5.871006135724701</v>
      </c>
      <c r="I17" s="30">
        <v>26.02790494876826</v>
      </c>
      <c r="J17" s="30">
        <f>('Tavola 7.'!K18-'Tavola 7.'!J18)/'Tavola 7.'!J18*100</f>
        <v>39.19977858118978</v>
      </c>
      <c r="K17" s="30">
        <v>8.583322977507141</v>
      </c>
    </row>
    <row r="18" spans="1:11" ht="15">
      <c r="A18" s="51"/>
      <c r="B18" s="20" t="s">
        <v>23</v>
      </c>
      <c r="C18" s="28">
        <v>-2.2346159324143167</v>
      </c>
      <c r="D18" s="28">
        <v>-13.362214384296884</v>
      </c>
      <c r="E18" s="28">
        <v>-26.582177657023003</v>
      </c>
      <c r="F18" s="28">
        <v>12.706582928505144</v>
      </c>
      <c r="G18" s="28">
        <v>-0.7155233267021873</v>
      </c>
      <c r="H18" s="28">
        <v>-7.285438817610866</v>
      </c>
      <c r="I18" s="28">
        <v>30.345316385099814</v>
      </c>
      <c r="J18" s="28">
        <f>('Tavola 7.'!K19-'Tavola 7.'!J19)/'Tavola 7.'!J19*100</f>
        <v>33.3579954182006</v>
      </c>
      <c r="K18" s="28">
        <v>12.807058587614048</v>
      </c>
    </row>
  </sheetData>
  <sheetProtection/>
  <mergeCells count="7">
    <mergeCell ref="C1:K1"/>
    <mergeCell ref="A2:B2"/>
    <mergeCell ref="A13:A15"/>
    <mergeCell ref="A16:A18"/>
    <mergeCell ref="A1:B1"/>
    <mergeCell ref="A7:A9"/>
    <mergeCell ref="A10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Clarizia</dc:creator>
  <cp:keywords/>
  <dc:description/>
  <cp:lastModifiedBy>enzo de martino</cp:lastModifiedBy>
  <dcterms:created xsi:type="dcterms:W3CDTF">2012-11-19T12:30:21Z</dcterms:created>
  <dcterms:modified xsi:type="dcterms:W3CDTF">2015-05-15T10:23:27Z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